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ja\April (2019)\Lemburan 5 ( PTS )\PTS (Microsoft Office)\"/>
    </mc:Choice>
  </mc:AlternateContent>
  <xr:revisionPtr revIDLastSave="0" documentId="13_ncr:1_{0955EDE8-8FBF-4783-BFDA-0A3681388D5B}" xr6:coauthVersionLast="43" xr6:coauthVersionMax="43" xr10:uidLastSave="{00000000-0000-0000-0000-000000000000}"/>
  <bookViews>
    <workbookView xWindow="-120" yWindow="-120" windowWidth="20730" windowHeight="11160" xr2:uid="{E1D3DCC5-4B0C-4EDB-A641-E666C805C1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2" i="1" l="1"/>
  <c r="AM42" i="1" s="1"/>
  <c r="AL41" i="1"/>
  <c r="AM41" i="1" s="1"/>
  <c r="AM40" i="1"/>
  <c r="AL40" i="1"/>
  <c r="AL39" i="1"/>
  <c r="AM39" i="1" s="1"/>
  <c r="AL38" i="1"/>
  <c r="AM38" i="1" s="1"/>
  <c r="AL37" i="1"/>
  <c r="AM37" i="1" s="1"/>
  <c r="AL36" i="1"/>
  <c r="AM36" i="1" s="1"/>
  <c r="AL35" i="1"/>
  <c r="AM35" i="1" s="1"/>
  <c r="AL34" i="1"/>
  <c r="AM34" i="1" s="1"/>
  <c r="AL33" i="1"/>
  <c r="AM33" i="1" s="1"/>
  <c r="AL32" i="1"/>
  <c r="AM32" i="1" s="1"/>
  <c r="AM31" i="1"/>
  <c r="AL31" i="1"/>
  <c r="AL30" i="1"/>
  <c r="AM30" i="1" s="1"/>
  <c r="AL29" i="1"/>
  <c r="AM29" i="1" s="1"/>
  <c r="AL28" i="1"/>
  <c r="AM28" i="1" s="1"/>
  <c r="AM27" i="1"/>
  <c r="AL27" i="1"/>
  <c r="AL26" i="1"/>
  <c r="AM26" i="1" s="1"/>
  <c r="AL25" i="1"/>
  <c r="AM25" i="1" s="1"/>
  <c r="AL24" i="1"/>
  <c r="AM24" i="1" s="1"/>
  <c r="AL23" i="1"/>
  <c r="AM23" i="1" s="1"/>
  <c r="AL22" i="1"/>
  <c r="AM22" i="1" s="1"/>
  <c r="AM21" i="1"/>
  <c r="AL21" i="1"/>
  <c r="AL20" i="1"/>
  <c r="AM20" i="1" s="1"/>
  <c r="AL19" i="1"/>
  <c r="AM19" i="1" s="1"/>
  <c r="AM18" i="1"/>
  <c r="AL18" i="1"/>
  <c r="AL17" i="1"/>
  <c r="AM17" i="1" s="1"/>
  <c r="AM16" i="1"/>
  <c r="AL16" i="1"/>
  <c r="AL15" i="1"/>
  <c r="AM15" i="1" s="1"/>
  <c r="AL14" i="1"/>
  <c r="AM14" i="1" s="1"/>
  <c r="AL13" i="1"/>
  <c r="AM13" i="1" s="1"/>
  <c r="AL12" i="1"/>
  <c r="AM12" i="1" s="1"/>
  <c r="AR11" i="1"/>
  <c r="AS11" i="1" s="1"/>
  <c r="AL11" i="1"/>
  <c r="AM11" i="1" s="1"/>
  <c r="AS10" i="1"/>
  <c r="AL10" i="1"/>
  <c r="AM10" i="1" s="1"/>
  <c r="AS9" i="1"/>
  <c r="AM9" i="1"/>
  <c r="AL9" i="1"/>
  <c r="AS8" i="1"/>
  <c r="AL8" i="1"/>
  <c r="AM8" i="1" s="1"/>
  <c r="AS7" i="1"/>
  <c r="AL7" i="1"/>
  <c r="AM7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X22" i="1"/>
  <c r="W22" i="1"/>
  <c r="W21" i="1"/>
  <c r="X21" i="1" s="1"/>
  <c r="X20" i="1"/>
  <c r="W20" i="1"/>
  <c r="X19" i="1"/>
  <c r="W19" i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AC11" i="1"/>
  <c r="AD11" i="1" s="1"/>
  <c r="W11" i="1"/>
  <c r="X11" i="1" s="1"/>
  <c r="AD10" i="1"/>
  <c r="W10" i="1"/>
  <c r="X10" i="1" s="1"/>
  <c r="AD9" i="1"/>
  <c r="X9" i="1"/>
  <c r="W9" i="1"/>
  <c r="AD8" i="1"/>
  <c r="W8" i="1"/>
  <c r="X8" i="1" s="1"/>
  <c r="AD7" i="1"/>
  <c r="W7" i="1"/>
  <c r="X7" i="1" s="1"/>
  <c r="O8" i="1"/>
  <c r="O9" i="1"/>
  <c r="O10" i="1"/>
  <c r="O11" i="1"/>
  <c r="O7" i="1"/>
  <c r="I12" i="1"/>
  <c r="I13" i="1"/>
  <c r="I14" i="1"/>
  <c r="I15" i="1"/>
  <c r="I16" i="1"/>
  <c r="I22" i="1"/>
  <c r="I25" i="1"/>
  <c r="I26" i="1"/>
  <c r="I35" i="1"/>
  <c r="H8" i="1"/>
  <c r="I8" i="1" s="1"/>
  <c r="H9" i="1"/>
  <c r="I9" i="1" s="1"/>
  <c r="H10" i="1"/>
  <c r="I10" i="1" s="1"/>
  <c r="H11" i="1"/>
  <c r="I11" i="1" s="1"/>
  <c r="H12" i="1"/>
  <c r="H13" i="1"/>
  <c r="H14" i="1"/>
  <c r="H15" i="1"/>
  <c r="H16" i="1"/>
  <c r="H17" i="1"/>
  <c r="I17" i="1" s="1"/>
  <c r="H18" i="1"/>
  <c r="I18" i="1" s="1"/>
  <c r="H19" i="1"/>
  <c r="I19" i="1" s="1"/>
  <c r="H20" i="1"/>
  <c r="I20" i="1" s="1"/>
  <c r="H21" i="1"/>
  <c r="I21" i="1" s="1"/>
  <c r="H22" i="1"/>
  <c r="H23" i="1"/>
  <c r="I23" i="1" s="1"/>
  <c r="H24" i="1"/>
  <c r="I24" i="1" s="1"/>
  <c r="H25" i="1"/>
  <c r="H26" i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7" i="1"/>
  <c r="I7" i="1" s="1"/>
  <c r="AM43" i="1" l="1"/>
  <c r="X43" i="1"/>
  <c r="N11" i="1"/>
  <c r="I43" i="1" l="1"/>
</calcChain>
</file>

<file path=xl/sharedStrings.xml><?xml version="1.0" encoding="utf-8"?>
<sst xmlns="http://schemas.openxmlformats.org/spreadsheetml/2006/main" count="282" uniqueCount="58">
  <si>
    <t>Pre test</t>
  </si>
  <si>
    <t>Guru</t>
  </si>
  <si>
    <t>Guru 1</t>
  </si>
  <si>
    <t>Guru 2</t>
  </si>
  <si>
    <t>Guru 3</t>
  </si>
  <si>
    <t>Guru 4</t>
  </si>
  <si>
    <t>Guru 5</t>
  </si>
  <si>
    <t>Guru 6</t>
  </si>
  <si>
    <t>Guru 7</t>
  </si>
  <si>
    <t>Guru 8</t>
  </si>
  <si>
    <t>Guru 9</t>
  </si>
  <si>
    <t>Guru 10</t>
  </si>
  <si>
    <t>Penilaian</t>
  </si>
  <si>
    <t>Standar</t>
  </si>
  <si>
    <t>Jumlah</t>
  </si>
  <si>
    <t>Rata-rata</t>
  </si>
  <si>
    <t>Total Nilai</t>
  </si>
  <si>
    <t>Keterangan</t>
  </si>
  <si>
    <t>Kurang</t>
  </si>
  <si>
    <t>Cukup</t>
  </si>
  <si>
    <t>Baik</t>
  </si>
  <si>
    <t>Kategori</t>
  </si>
  <si>
    <t>Sangat Baik</t>
  </si>
  <si>
    <t>Rentang Nilai</t>
  </si>
  <si>
    <t>85-100</t>
  </si>
  <si>
    <t>70-84</t>
  </si>
  <si>
    <t>55-69</t>
  </si>
  <si>
    <t>0-54</t>
  </si>
  <si>
    <t>Frekuensi</t>
  </si>
  <si>
    <t>Presentase</t>
  </si>
  <si>
    <t>Siklus I</t>
  </si>
  <si>
    <t>Siklus II</t>
  </si>
  <si>
    <t>Guru 11</t>
  </si>
  <si>
    <t>Guru 12</t>
  </si>
  <si>
    <t>Guru 13</t>
  </si>
  <si>
    <t>Guru 14</t>
  </si>
  <si>
    <t>Guru 15</t>
  </si>
  <si>
    <t>Guru 16</t>
  </si>
  <si>
    <t>Guru 17</t>
  </si>
  <si>
    <t>Guru 18</t>
  </si>
  <si>
    <t>Guru 19</t>
  </si>
  <si>
    <t>Guru 20</t>
  </si>
  <si>
    <t>Guru 21</t>
  </si>
  <si>
    <t>Guru 22</t>
  </si>
  <si>
    <t>Guru 23</t>
  </si>
  <si>
    <t>Guru 24</t>
  </si>
  <si>
    <t>Guru 25</t>
  </si>
  <si>
    <t>Guru 26</t>
  </si>
  <si>
    <t>Guru 27</t>
  </si>
  <si>
    <t>Guru 28</t>
  </si>
  <si>
    <t>Guru 29</t>
  </si>
  <si>
    <t>Guru 30</t>
  </si>
  <si>
    <t>Guru 31</t>
  </si>
  <si>
    <t>Guru 32</t>
  </si>
  <si>
    <t>Guru 33</t>
  </si>
  <si>
    <t>Guru 34</t>
  </si>
  <si>
    <t>Guru 35</t>
  </si>
  <si>
    <t>Guru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</si>
</sst>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2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9" fontId="2" fillId="0" borderId="1" xfId="1" applyFont="1" applyBorder="1"/>
    <xf numFmtId="2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NumberFormat="1" applyFont="1" applyBorder="1"/>
    <xf numFmtId="9" fontId="2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Potensi</a:t>
            </a:r>
            <a:r>
              <a:rPr lang="id-ID" baseline="0"/>
              <a:t> Guru Pra Siklus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02F-4647-ABD6-B9C79EC8A8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2F-4647-ABD6-B9C79EC8A833}"/>
              </c:ext>
            </c:extLst>
          </c:dPt>
          <c:dLbls>
            <c:dLbl>
              <c:idx val="0"/>
              <c:layout>
                <c:manualLayout>
                  <c:x val="2.0200694610143368E-2"/>
                  <c:y val="0.2166629939306775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2F-4647-ABD6-B9C79EC8A833}"/>
                </c:ext>
              </c:extLst>
            </c:dLbl>
            <c:dLbl>
              <c:idx val="3"/>
              <c:layout>
                <c:manualLayout>
                  <c:x val="5.417614464858559E-2"/>
                  <c:y val="0.2051230987097223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F-4647-ABD6-B9C79EC8A83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Sheet1!$L$7:$L$10</c:f>
              <c:strCache>
                <c:ptCount val="4"/>
                <c:pt idx="0">
                  <c:v>Sangat Baik</c:v>
                </c:pt>
                <c:pt idx="1">
                  <c:v>Baik</c:v>
                </c:pt>
                <c:pt idx="2">
                  <c:v>Cukup</c:v>
                </c:pt>
                <c:pt idx="3">
                  <c:v>Kurang</c:v>
                </c:pt>
              </c:strCache>
            </c:strRef>
          </c:cat>
          <c:val>
            <c:numRef>
              <c:f>Sheet1!$O$7:$O$10</c:f>
              <c:numCache>
                <c:formatCode>0%</c:formatCode>
                <c:ptCount val="4"/>
                <c:pt idx="0">
                  <c:v>0</c:v>
                </c:pt>
                <c:pt idx="1">
                  <c:v>0.30555555555555558</c:v>
                </c:pt>
                <c:pt idx="2">
                  <c:v>0.58333333333333337</c:v>
                </c:pt>
                <c:pt idx="3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F-4647-ABD6-B9C79EC8A83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Potensi Guru Siklus 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F2-4FB2-8CE2-77098785237B}"/>
              </c:ext>
            </c:extLst>
          </c:dPt>
          <c:dLbls>
            <c:dLbl>
              <c:idx val="3"/>
              <c:layout>
                <c:manualLayout>
                  <c:x val="-1.3058069233883077E-6"/>
                  <c:y val="0.176085694581966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F2-4FB2-8CE2-77098785237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Sheet1!$AA$7:$AA$10</c:f>
              <c:strCache>
                <c:ptCount val="4"/>
                <c:pt idx="0">
                  <c:v>Sangat Baik</c:v>
                </c:pt>
                <c:pt idx="1">
                  <c:v>Baik</c:v>
                </c:pt>
                <c:pt idx="2">
                  <c:v>Cukup</c:v>
                </c:pt>
                <c:pt idx="3">
                  <c:v>Kurang</c:v>
                </c:pt>
              </c:strCache>
            </c:strRef>
          </c:cat>
          <c:val>
            <c:numRef>
              <c:f>Sheet1!$AD$7:$AD$10</c:f>
              <c:numCache>
                <c:formatCode>0%</c:formatCode>
                <c:ptCount val="4"/>
                <c:pt idx="0">
                  <c:v>5.5555555555555552E-2</c:v>
                </c:pt>
                <c:pt idx="1">
                  <c:v>0.86111111111111116</c:v>
                </c:pt>
                <c:pt idx="2">
                  <c:v>8.3333333333333329E-2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FB2-8CE2-77098785237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Potensi Guru Siklus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Sheet1!$AP$7:$AP$10</c:f>
              <c:strCache>
                <c:ptCount val="4"/>
                <c:pt idx="0">
                  <c:v>Sangat Baik</c:v>
                </c:pt>
                <c:pt idx="1">
                  <c:v>Baik</c:v>
                </c:pt>
                <c:pt idx="2">
                  <c:v>Cukup</c:v>
                </c:pt>
                <c:pt idx="3">
                  <c:v>Kurang</c:v>
                </c:pt>
              </c:strCache>
            </c:strRef>
          </c:cat>
          <c:val>
            <c:numRef>
              <c:f>Sheet1!$AS$7:$AS$10</c:f>
              <c:numCache>
                <c:formatCode>0%</c:formatCode>
                <c:ptCount val="4"/>
                <c:pt idx="0">
                  <c:v>0.44444444444444442</c:v>
                </c:pt>
                <c:pt idx="1">
                  <c:v>0.55555555555555558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1AF-8331-0F0DCDFE5F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13</xdr:row>
      <xdr:rowOff>71437</xdr:rowOff>
    </xdr:from>
    <xdr:to>
      <xdr:col>14</xdr:col>
      <xdr:colOff>790575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13049A-8C82-4C19-8C87-BE3A17E3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114300</xdr:colOff>
      <xdr:row>12</xdr:row>
      <xdr:rowOff>195263</xdr:rowOff>
    </xdr:from>
    <xdr:to>
      <xdr:col>30</xdr:col>
      <xdr:colOff>428625</xdr:colOff>
      <xdr:row>25</xdr:row>
      <xdr:rowOff>123826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270285-40DB-40B2-9485-43EEDB0F7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19050</xdr:colOff>
      <xdr:row>12</xdr:row>
      <xdr:rowOff>23812</xdr:rowOff>
    </xdr:from>
    <xdr:to>
      <xdr:col>46</xdr:col>
      <xdr:colOff>342900</xdr:colOff>
      <xdr:row>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D54F40-F59D-4D18-8B4B-2EE088949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B556-C678-4F1A-B28E-889AE86DD25A}">
  <dimension ref="B3:AS77"/>
  <sheetViews>
    <sheetView tabSelected="1" workbookViewId="0">
      <selection activeCell="AP6" sqref="AP6:AS11"/>
    </sheetView>
  </sheetViews>
  <sheetFormatPr defaultRowHeight="15" x14ac:dyDescent="0.25"/>
  <cols>
    <col min="3" max="6" width="4.140625" customWidth="1"/>
    <col min="9" max="9" width="9.140625" customWidth="1"/>
    <col min="10" max="10" width="12.28515625" customWidth="1"/>
    <col min="12" max="12" width="11.42578125" customWidth="1"/>
    <col min="13" max="13" width="14.7109375" customWidth="1"/>
    <col min="14" max="14" width="10.42578125" customWidth="1"/>
    <col min="15" max="15" width="12.140625" customWidth="1"/>
    <col min="18" max="21" width="5.140625" customWidth="1"/>
    <col min="25" max="25" width="11.85546875" customWidth="1"/>
    <col min="27" max="27" width="13" customWidth="1"/>
    <col min="30" max="30" width="12.28515625" customWidth="1"/>
    <col min="33" max="36" width="4.42578125" customWidth="1"/>
    <col min="40" max="40" width="11.42578125" customWidth="1"/>
    <col min="42" max="42" width="13.7109375" customWidth="1"/>
    <col min="45" max="45" width="11.140625" customWidth="1"/>
  </cols>
  <sheetData>
    <row r="3" spans="2:45" ht="15.75" x14ac:dyDescent="0.25">
      <c r="B3" s="4" t="s">
        <v>0</v>
      </c>
      <c r="Q3" t="s">
        <v>30</v>
      </c>
      <c r="AF3" t="s">
        <v>31</v>
      </c>
    </row>
    <row r="5" spans="2:45" ht="15.75" x14ac:dyDescent="0.25">
      <c r="B5" s="12" t="s">
        <v>1</v>
      </c>
      <c r="C5" s="14" t="s">
        <v>12</v>
      </c>
      <c r="D5" s="15"/>
      <c r="E5" s="15"/>
      <c r="F5" s="16"/>
      <c r="G5" s="12" t="s">
        <v>13</v>
      </c>
      <c r="H5" s="12" t="s">
        <v>14</v>
      </c>
      <c r="I5" s="13" t="s">
        <v>16</v>
      </c>
      <c r="J5" s="12" t="s">
        <v>17</v>
      </c>
      <c r="Q5" s="12" t="s">
        <v>1</v>
      </c>
      <c r="R5" s="14" t="s">
        <v>12</v>
      </c>
      <c r="S5" s="15"/>
      <c r="T5" s="15"/>
      <c r="U5" s="16"/>
      <c r="V5" s="12" t="s">
        <v>13</v>
      </c>
      <c r="W5" s="12" t="s">
        <v>14</v>
      </c>
      <c r="X5" s="13" t="s">
        <v>16</v>
      </c>
      <c r="Y5" s="12" t="s">
        <v>17</v>
      </c>
      <c r="AF5" s="12" t="s">
        <v>1</v>
      </c>
      <c r="AG5" s="14" t="s">
        <v>12</v>
      </c>
      <c r="AH5" s="15"/>
      <c r="AI5" s="15"/>
      <c r="AJ5" s="16"/>
      <c r="AK5" s="12" t="s">
        <v>13</v>
      </c>
      <c r="AL5" s="12" t="s">
        <v>14</v>
      </c>
      <c r="AM5" s="13" t="s">
        <v>16</v>
      </c>
      <c r="AN5" s="12" t="s">
        <v>17</v>
      </c>
    </row>
    <row r="6" spans="2:45" ht="15.75" x14ac:dyDescent="0.25">
      <c r="B6" s="12"/>
      <c r="C6" s="3">
        <v>1</v>
      </c>
      <c r="D6" s="3">
        <v>2</v>
      </c>
      <c r="E6" s="3">
        <v>3</v>
      </c>
      <c r="F6" s="3">
        <v>4</v>
      </c>
      <c r="G6" s="12"/>
      <c r="H6" s="12"/>
      <c r="I6" s="13"/>
      <c r="J6" s="12"/>
      <c r="L6" s="3" t="s">
        <v>21</v>
      </c>
      <c r="M6" s="3" t="s">
        <v>23</v>
      </c>
      <c r="N6" s="3" t="s">
        <v>28</v>
      </c>
      <c r="O6" s="3" t="s">
        <v>29</v>
      </c>
      <c r="Q6" s="12"/>
      <c r="R6" s="3">
        <v>1</v>
      </c>
      <c r="S6" s="3">
        <v>2</v>
      </c>
      <c r="T6" s="3">
        <v>3</v>
      </c>
      <c r="U6" s="3">
        <v>4</v>
      </c>
      <c r="V6" s="12"/>
      <c r="W6" s="12"/>
      <c r="X6" s="13"/>
      <c r="Y6" s="12"/>
      <c r="AA6" s="3" t="s">
        <v>21</v>
      </c>
      <c r="AB6" s="3" t="s">
        <v>23</v>
      </c>
      <c r="AC6" s="3" t="s">
        <v>28</v>
      </c>
      <c r="AD6" s="3" t="s">
        <v>29</v>
      </c>
      <c r="AF6" s="12"/>
      <c r="AG6" s="3">
        <v>1</v>
      </c>
      <c r="AH6" s="3">
        <v>2</v>
      </c>
      <c r="AI6" s="3">
        <v>3</v>
      </c>
      <c r="AJ6" s="3">
        <v>4</v>
      </c>
      <c r="AK6" s="12"/>
      <c r="AL6" s="12"/>
      <c r="AM6" s="13"/>
      <c r="AN6" s="12"/>
      <c r="AP6" s="3" t="s">
        <v>21</v>
      </c>
      <c r="AQ6" s="3" t="s">
        <v>23</v>
      </c>
      <c r="AR6" s="3" t="s">
        <v>28</v>
      </c>
      <c r="AS6" s="3" t="s">
        <v>29</v>
      </c>
    </row>
    <row r="7" spans="2:45" ht="15.75" x14ac:dyDescent="0.25">
      <c r="B7" s="1" t="s">
        <v>2</v>
      </c>
      <c r="C7" s="1">
        <v>2</v>
      </c>
      <c r="D7" s="1">
        <v>3</v>
      </c>
      <c r="E7" s="1">
        <v>2</v>
      </c>
      <c r="F7" s="1">
        <v>3</v>
      </c>
      <c r="G7" s="1">
        <v>70</v>
      </c>
      <c r="H7" s="1">
        <f>SUM(C7:F7)</f>
        <v>10</v>
      </c>
      <c r="I7" s="2">
        <f>H7*G7/10</f>
        <v>70</v>
      </c>
      <c r="J7" s="1" t="s">
        <v>20</v>
      </c>
      <c r="L7" s="1" t="s">
        <v>22</v>
      </c>
      <c r="M7" s="1" t="s">
        <v>24</v>
      </c>
      <c r="N7" s="1">
        <v>0</v>
      </c>
      <c r="O7" s="5">
        <f>N7/36</f>
        <v>0</v>
      </c>
      <c r="Q7" s="1" t="s">
        <v>2</v>
      </c>
      <c r="R7" s="1">
        <v>3</v>
      </c>
      <c r="S7" s="1">
        <v>3</v>
      </c>
      <c r="T7" s="1">
        <v>3</v>
      </c>
      <c r="U7" s="1">
        <v>3</v>
      </c>
      <c r="V7" s="1">
        <v>70</v>
      </c>
      <c r="W7" s="1">
        <f>SUM(R7:U7)</f>
        <v>12</v>
      </c>
      <c r="X7" s="2">
        <f>W7*V7/10</f>
        <v>84</v>
      </c>
      <c r="Y7" s="1" t="s">
        <v>20</v>
      </c>
      <c r="AA7" s="1" t="s">
        <v>22</v>
      </c>
      <c r="AB7" s="1" t="s">
        <v>24</v>
      </c>
      <c r="AC7" s="1">
        <v>2</v>
      </c>
      <c r="AD7" s="5">
        <f>AC7/36</f>
        <v>5.5555555555555552E-2</v>
      </c>
      <c r="AF7" s="1" t="s">
        <v>2</v>
      </c>
      <c r="AG7" s="1">
        <v>3</v>
      </c>
      <c r="AH7" s="1">
        <v>4</v>
      </c>
      <c r="AI7" s="1">
        <v>3</v>
      </c>
      <c r="AJ7" s="1">
        <v>4</v>
      </c>
      <c r="AK7" s="1">
        <v>70</v>
      </c>
      <c r="AL7" s="1">
        <f>SUM(AG7:AJ7)</f>
        <v>14</v>
      </c>
      <c r="AM7" s="2">
        <f>AL7*AK7/10</f>
        <v>98</v>
      </c>
      <c r="AN7" s="1" t="s">
        <v>22</v>
      </c>
      <c r="AP7" s="1" t="s">
        <v>22</v>
      </c>
      <c r="AQ7" s="1" t="s">
        <v>24</v>
      </c>
      <c r="AR7" s="1">
        <v>16</v>
      </c>
      <c r="AS7" s="5">
        <f>AR7/36</f>
        <v>0.44444444444444442</v>
      </c>
    </row>
    <row r="8" spans="2:45" ht="15.75" x14ac:dyDescent="0.25">
      <c r="B8" s="1" t="s">
        <v>3</v>
      </c>
      <c r="C8" s="1">
        <v>2</v>
      </c>
      <c r="D8" s="1">
        <v>2</v>
      </c>
      <c r="E8" s="1">
        <v>3</v>
      </c>
      <c r="F8" s="1">
        <v>3</v>
      </c>
      <c r="G8" s="1">
        <v>70</v>
      </c>
      <c r="H8" s="1">
        <f t="shared" ref="H8:H42" si="0">SUM(C8:F8)</f>
        <v>10</v>
      </c>
      <c r="I8" s="2">
        <f t="shared" ref="I8:I42" si="1">H8*G8/10</f>
        <v>70</v>
      </c>
      <c r="J8" s="1" t="s">
        <v>20</v>
      </c>
      <c r="L8" s="1" t="s">
        <v>20</v>
      </c>
      <c r="M8" s="1" t="s">
        <v>25</v>
      </c>
      <c r="N8" s="1">
        <v>11</v>
      </c>
      <c r="O8" s="5">
        <f t="shared" ref="O8:O11" si="2">N8/36</f>
        <v>0.30555555555555558</v>
      </c>
      <c r="Q8" s="1" t="s">
        <v>3</v>
      </c>
      <c r="R8" s="1">
        <v>2</v>
      </c>
      <c r="S8" s="1">
        <v>3</v>
      </c>
      <c r="T8" s="1">
        <v>3</v>
      </c>
      <c r="U8" s="1">
        <v>4</v>
      </c>
      <c r="V8" s="1">
        <v>70</v>
      </c>
      <c r="W8" s="1">
        <f t="shared" ref="W8:W42" si="3">SUM(R8:U8)</f>
        <v>12</v>
      </c>
      <c r="X8" s="2">
        <f t="shared" ref="X8:X42" si="4">W8*V8/10</f>
        <v>84</v>
      </c>
      <c r="Y8" s="1" t="s">
        <v>20</v>
      </c>
      <c r="AA8" s="1" t="s">
        <v>20</v>
      </c>
      <c r="AB8" s="1" t="s">
        <v>25</v>
      </c>
      <c r="AC8" s="1">
        <v>31</v>
      </c>
      <c r="AD8" s="5">
        <f t="shared" ref="AD8:AD11" si="5">AC8/36</f>
        <v>0.86111111111111116</v>
      </c>
      <c r="AF8" s="1" t="s">
        <v>3</v>
      </c>
      <c r="AG8" s="1">
        <v>3</v>
      </c>
      <c r="AH8" s="1">
        <v>4</v>
      </c>
      <c r="AI8" s="1">
        <v>3</v>
      </c>
      <c r="AJ8" s="1">
        <v>4</v>
      </c>
      <c r="AK8" s="1">
        <v>70</v>
      </c>
      <c r="AL8" s="1">
        <f t="shared" ref="AL8:AL42" si="6">SUM(AG8:AJ8)</f>
        <v>14</v>
      </c>
      <c r="AM8" s="2">
        <f t="shared" ref="AM8:AM42" si="7">AL8*AK8/10</f>
        <v>98</v>
      </c>
      <c r="AN8" s="1" t="s">
        <v>22</v>
      </c>
      <c r="AP8" s="1" t="s">
        <v>20</v>
      </c>
      <c r="AQ8" s="1" t="s">
        <v>25</v>
      </c>
      <c r="AR8" s="1">
        <v>20</v>
      </c>
      <c r="AS8" s="5">
        <f t="shared" ref="AS8:AS11" si="8">AR8/36</f>
        <v>0.55555555555555558</v>
      </c>
    </row>
    <row r="9" spans="2:45" ht="15.75" x14ac:dyDescent="0.25">
      <c r="B9" s="1" t="s">
        <v>4</v>
      </c>
      <c r="C9" s="1">
        <v>4</v>
      </c>
      <c r="D9" s="1">
        <v>2</v>
      </c>
      <c r="E9" s="1">
        <v>2</v>
      </c>
      <c r="F9" s="1">
        <v>3</v>
      </c>
      <c r="G9" s="1">
        <v>70</v>
      </c>
      <c r="H9" s="1">
        <f t="shared" si="0"/>
        <v>11</v>
      </c>
      <c r="I9" s="2">
        <f t="shared" si="1"/>
        <v>77</v>
      </c>
      <c r="J9" s="1" t="s">
        <v>20</v>
      </c>
      <c r="L9" s="1" t="s">
        <v>19</v>
      </c>
      <c r="M9" s="1" t="s">
        <v>26</v>
      </c>
      <c r="N9" s="1">
        <v>21</v>
      </c>
      <c r="O9" s="5">
        <f t="shared" si="2"/>
        <v>0.58333333333333337</v>
      </c>
      <c r="Q9" s="1" t="s">
        <v>4</v>
      </c>
      <c r="R9" s="1">
        <v>4</v>
      </c>
      <c r="S9" s="1">
        <v>3</v>
      </c>
      <c r="T9" s="1">
        <v>2</v>
      </c>
      <c r="U9" s="1">
        <v>4</v>
      </c>
      <c r="V9" s="1">
        <v>70</v>
      </c>
      <c r="W9" s="1">
        <f t="shared" si="3"/>
        <v>13</v>
      </c>
      <c r="X9" s="2">
        <f t="shared" si="4"/>
        <v>91</v>
      </c>
      <c r="Y9" s="1" t="s">
        <v>22</v>
      </c>
      <c r="AA9" s="1" t="s">
        <v>19</v>
      </c>
      <c r="AB9" s="1" t="s">
        <v>26</v>
      </c>
      <c r="AC9" s="1">
        <v>3</v>
      </c>
      <c r="AD9" s="5">
        <f t="shared" si="5"/>
        <v>8.3333333333333329E-2</v>
      </c>
      <c r="AF9" s="1" t="s">
        <v>4</v>
      </c>
      <c r="AG9" s="1">
        <v>4</v>
      </c>
      <c r="AH9" s="1">
        <v>4</v>
      </c>
      <c r="AI9" s="1">
        <v>3</v>
      </c>
      <c r="AJ9" s="1">
        <v>3</v>
      </c>
      <c r="AK9" s="1">
        <v>70</v>
      </c>
      <c r="AL9" s="1">
        <f t="shared" si="6"/>
        <v>14</v>
      </c>
      <c r="AM9" s="2">
        <f t="shared" si="7"/>
        <v>98</v>
      </c>
      <c r="AN9" s="1" t="s">
        <v>22</v>
      </c>
      <c r="AP9" s="1" t="s">
        <v>19</v>
      </c>
      <c r="AQ9" s="1" t="s">
        <v>26</v>
      </c>
      <c r="AR9" s="1">
        <v>0</v>
      </c>
      <c r="AS9" s="5">
        <f t="shared" si="8"/>
        <v>0</v>
      </c>
    </row>
    <row r="10" spans="2:45" ht="15.75" x14ac:dyDescent="0.25">
      <c r="B10" s="1" t="s">
        <v>5</v>
      </c>
      <c r="C10" s="1">
        <v>2</v>
      </c>
      <c r="D10" s="1">
        <v>2</v>
      </c>
      <c r="E10" s="1">
        <v>2</v>
      </c>
      <c r="F10" s="1">
        <v>2</v>
      </c>
      <c r="G10" s="1">
        <v>70</v>
      </c>
      <c r="H10" s="1">
        <f t="shared" si="0"/>
        <v>8</v>
      </c>
      <c r="I10" s="2">
        <f t="shared" si="1"/>
        <v>56</v>
      </c>
      <c r="J10" s="1" t="s">
        <v>19</v>
      </c>
      <c r="L10" s="1" t="s">
        <v>18</v>
      </c>
      <c r="M10" s="1" t="s">
        <v>27</v>
      </c>
      <c r="N10" s="1">
        <v>4</v>
      </c>
      <c r="O10" s="5">
        <f t="shared" si="2"/>
        <v>0.1111111111111111</v>
      </c>
      <c r="Q10" s="1" t="s">
        <v>5</v>
      </c>
      <c r="R10" s="1">
        <v>3</v>
      </c>
      <c r="S10" s="1">
        <v>2</v>
      </c>
      <c r="T10" s="1">
        <v>3</v>
      </c>
      <c r="U10" s="1">
        <v>3</v>
      </c>
      <c r="V10" s="1">
        <v>70</v>
      </c>
      <c r="W10" s="1">
        <f t="shared" si="3"/>
        <v>11</v>
      </c>
      <c r="X10" s="2">
        <f t="shared" si="4"/>
        <v>77</v>
      </c>
      <c r="Y10" s="1" t="s">
        <v>20</v>
      </c>
      <c r="AA10" s="1" t="s">
        <v>18</v>
      </c>
      <c r="AB10" s="1" t="s">
        <v>27</v>
      </c>
      <c r="AC10" s="1">
        <v>0</v>
      </c>
      <c r="AD10" s="5">
        <f t="shared" si="5"/>
        <v>0</v>
      </c>
      <c r="AF10" s="1" t="s">
        <v>5</v>
      </c>
      <c r="AG10" s="1">
        <v>3</v>
      </c>
      <c r="AH10" s="1">
        <v>3</v>
      </c>
      <c r="AI10" s="1">
        <v>3</v>
      </c>
      <c r="AJ10" s="1">
        <v>4</v>
      </c>
      <c r="AK10" s="1">
        <v>70</v>
      </c>
      <c r="AL10" s="1">
        <f t="shared" si="6"/>
        <v>13</v>
      </c>
      <c r="AM10" s="2">
        <f t="shared" si="7"/>
        <v>91</v>
      </c>
      <c r="AN10" s="1" t="s">
        <v>22</v>
      </c>
      <c r="AP10" s="1" t="s">
        <v>18</v>
      </c>
      <c r="AQ10" s="1" t="s">
        <v>27</v>
      </c>
      <c r="AR10" s="1">
        <v>0</v>
      </c>
      <c r="AS10" s="5">
        <f t="shared" si="8"/>
        <v>0</v>
      </c>
    </row>
    <row r="11" spans="2:45" ht="15.75" x14ac:dyDescent="0.25">
      <c r="B11" s="1" t="s">
        <v>6</v>
      </c>
      <c r="C11" s="1">
        <v>2</v>
      </c>
      <c r="D11" s="1">
        <v>2</v>
      </c>
      <c r="E11" s="1">
        <v>2</v>
      </c>
      <c r="F11" s="1">
        <v>2</v>
      </c>
      <c r="G11" s="1">
        <v>70</v>
      </c>
      <c r="H11" s="1">
        <f t="shared" si="0"/>
        <v>8</v>
      </c>
      <c r="I11" s="2">
        <f t="shared" si="1"/>
        <v>56</v>
      </c>
      <c r="J11" s="1" t="s">
        <v>19</v>
      </c>
      <c r="L11" s="7" t="s">
        <v>14</v>
      </c>
      <c r="M11" s="8"/>
      <c r="N11" s="1">
        <f>SUM(N7:N10)</f>
        <v>36</v>
      </c>
      <c r="O11" s="5">
        <f t="shared" si="2"/>
        <v>1</v>
      </c>
      <c r="Q11" s="1" t="s">
        <v>6</v>
      </c>
      <c r="R11" s="1">
        <v>2</v>
      </c>
      <c r="S11" s="1">
        <v>3</v>
      </c>
      <c r="T11" s="1">
        <v>3</v>
      </c>
      <c r="U11" s="1">
        <v>3</v>
      </c>
      <c r="V11" s="1">
        <v>70</v>
      </c>
      <c r="W11" s="1">
        <f t="shared" si="3"/>
        <v>11</v>
      </c>
      <c r="X11" s="2">
        <f t="shared" si="4"/>
        <v>77</v>
      </c>
      <c r="Y11" s="1" t="s">
        <v>20</v>
      </c>
      <c r="AA11" s="7" t="s">
        <v>14</v>
      </c>
      <c r="AB11" s="8"/>
      <c r="AC11" s="1">
        <f>SUM(AC7:AC10)</f>
        <v>36</v>
      </c>
      <c r="AD11" s="5">
        <f t="shared" si="5"/>
        <v>1</v>
      </c>
      <c r="AF11" s="1" t="s">
        <v>6</v>
      </c>
      <c r="AG11" s="1">
        <v>3</v>
      </c>
      <c r="AH11" s="1">
        <v>3</v>
      </c>
      <c r="AI11" s="1">
        <v>3</v>
      </c>
      <c r="AJ11" s="1">
        <v>3</v>
      </c>
      <c r="AK11" s="1">
        <v>70</v>
      </c>
      <c r="AL11" s="1">
        <f t="shared" si="6"/>
        <v>12</v>
      </c>
      <c r="AM11" s="2">
        <f t="shared" si="7"/>
        <v>84</v>
      </c>
      <c r="AN11" s="1" t="s">
        <v>20</v>
      </c>
      <c r="AP11" s="7" t="s">
        <v>14</v>
      </c>
      <c r="AQ11" s="8"/>
      <c r="AR11" s="1">
        <f>SUM(AR7:AR10)</f>
        <v>36</v>
      </c>
      <c r="AS11" s="5">
        <f t="shared" si="8"/>
        <v>1</v>
      </c>
    </row>
    <row r="12" spans="2:45" ht="15.75" x14ac:dyDescent="0.25">
      <c r="B12" s="1" t="s">
        <v>7</v>
      </c>
      <c r="C12" s="1">
        <v>3</v>
      </c>
      <c r="D12" s="1">
        <v>3</v>
      </c>
      <c r="E12" s="1">
        <v>3</v>
      </c>
      <c r="F12" s="1">
        <v>1</v>
      </c>
      <c r="G12" s="1">
        <v>70</v>
      </c>
      <c r="H12" s="1">
        <f t="shared" si="0"/>
        <v>10</v>
      </c>
      <c r="I12" s="2">
        <f t="shared" si="1"/>
        <v>70</v>
      </c>
      <c r="J12" s="1" t="s">
        <v>20</v>
      </c>
      <c r="Q12" s="1" t="s">
        <v>7</v>
      </c>
      <c r="R12" s="1">
        <v>4</v>
      </c>
      <c r="S12" s="1">
        <v>3</v>
      </c>
      <c r="T12" s="1">
        <v>3</v>
      </c>
      <c r="U12" s="1">
        <v>2</v>
      </c>
      <c r="V12" s="1">
        <v>70</v>
      </c>
      <c r="W12" s="1">
        <f t="shared" si="3"/>
        <v>12</v>
      </c>
      <c r="X12" s="2">
        <f t="shared" si="4"/>
        <v>84</v>
      </c>
      <c r="Y12" s="1" t="s">
        <v>20</v>
      </c>
      <c r="AF12" s="1" t="s">
        <v>7</v>
      </c>
      <c r="AG12" s="1">
        <v>4</v>
      </c>
      <c r="AH12" s="1">
        <v>3</v>
      </c>
      <c r="AI12" s="1">
        <v>3</v>
      </c>
      <c r="AJ12" s="1">
        <v>3</v>
      </c>
      <c r="AK12" s="1">
        <v>70</v>
      </c>
      <c r="AL12" s="1">
        <f t="shared" si="6"/>
        <v>13</v>
      </c>
      <c r="AM12" s="2">
        <f t="shared" si="7"/>
        <v>91</v>
      </c>
      <c r="AN12" s="1" t="s">
        <v>22</v>
      </c>
    </row>
    <row r="13" spans="2:45" ht="15.75" x14ac:dyDescent="0.25">
      <c r="B13" s="1" t="s">
        <v>8</v>
      </c>
      <c r="C13" s="1">
        <v>2</v>
      </c>
      <c r="D13" s="1">
        <v>2</v>
      </c>
      <c r="E13" s="1">
        <v>2</v>
      </c>
      <c r="F13" s="1">
        <v>2</v>
      </c>
      <c r="G13" s="1">
        <v>70</v>
      </c>
      <c r="H13" s="1">
        <f t="shared" si="0"/>
        <v>8</v>
      </c>
      <c r="I13" s="2">
        <f t="shared" si="1"/>
        <v>56</v>
      </c>
      <c r="J13" s="1" t="s">
        <v>19</v>
      </c>
      <c r="Q13" s="1" t="s">
        <v>8</v>
      </c>
      <c r="R13" s="1">
        <v>3</v>
      </c>
      <c r="S13" s="1">
        <v>2</v>
      </c>
      <c r="T13" s="1">
        <v>3</v>
      </c>
      <c r="U13" s="1">
        <v>3</v>
      </c>
      <c r="V13" s="1">
        <v>70</v>
      </c>
      <c r="W13" s="1">
        <f t="shared" si="3"/>
        <v>11</v>
      </c>
      <c r="X13" s="2">
        <f t="shared" si="4"/>
        <v>77</v>
      </c>
      <c r="Y13" s="1" t="s">
        <v>20</v>
      </c>
      <c r="AF13" s="1" t="s">
        <v>8</v>
      </c>
      <c r="AG13" s="1">
        <v>3</v>
      </c>
      <c r="AH13" s="1">
        <v>3</v>
      </c>
      <c r="AI13" s="1">
        <v>3</v>
      </c>
      <c r="AJ13" s="1">
        <v>3</v>
      </c>
      <c r="AK13" s="1">
        <v>70</v>
      </c>
      <c r="AL13" s="1">
        <f t="shared" si="6"/>
        <v>12</v>
      </c>
      <c r="AM13" s="2">
        <f t="shared" si="7"/>
        <v>84</v>
      </c>
      <c r="AN13" s="1" t="s">
        <v>20</v>
      </c>
    </row>
    <row r="14" spans="2:45" ht="15.75" x14ac:dyDescent="0.25">
      <c r="B14" s="1" t="s">
        <v>9</v>
      </c>
      <c r="C14" s="1">
        <v>3</v>
      </c>
      <c r="D14" s="1">
        <v>3</v>
      </c>
      <c r="E14" s="1">
        <v>2</v>
      </c>
      <c r="F14" s="1">
        <v>3</v>
      </c>
      <c r="G14" s="1">
        <v>70</v>
      </c>
      <c r="H14" s="1">
        <f t="shared" si="0"/>
        <v>11</v>
      </c>
      <c r="I14" s="2">
        <f t="shared" si="1"/>
        <v>77</v>
      </c>
      <c r="J14" s="1" t="s">
        <v>20</v>
      </c>
      <c r="Q14" s="1" t="s">
        <v>9</v>
      </c>
      <c r="R14" s="1">
        <v>3</v>
      </c>
      <c r="S14" s="1">
        <v>3</v>
      </c>
      <c r="T14" s="1">
        <v>3</v>
      </c>
      <c r="U14" s="1">
        <v>3</v>
      </c>
      <c r="V14" s="1">
        <v>70</v>
      </c>
      <c r="W14" s="1">
        <f t="shared" si="3"/>
        <v>12</v>
      </c>
      <c r="X14" s="2">
        <f t="shared" si="4"/>
        <v>84</v>
      </c>
      <c r="Y14" s="1" t="s">
        <v>20</v>
      </c>
      <c r="AF14" s="1" t="s">
        <v>9</v>
      </c>
      <c r="AG14" s="1">
        <v>3</v>
      </c>
      <c r="AH14" s="1">
        <v>4</v>
      </c>
      <c r="AI14" s="1">
        <v>3</v>
      </c>
      <c r="AJ14" s="1">
        <v>4</v>
      </c>
      <c r="AK14" s="1">
        <v>70</v>
      </c>
      <c r="AL14" s="1">
        <f t="shared" si="6"/>
        <v>14</v>
      </c>
      <c r="AM14" s="2">
        <f t="shared" si="7"/>
        <v>98</v>
      </c>
      <c r="AN14" s="1" t="s">
        <v>22</v>
      </c>
    </row>
    <row r="15" spans="2:45" ht="15.75" x14ac:dyDescent="0.25">
      <c r="B15" s="1" t="s">
        <v>10</v>
      </c>
      <c r="C15" s="1">
        <v>3</v>
      </c>
      <c r="D15" s="1">
        <v>2</v>
      </c>
      <c r="E15" s="1">
        <v>1</v>
      </c>
      <c r="F15" s="1">
        <v>2</v>
      </c>
      <c r="G15" s="1">
        <v>70</v>
      </c>
      <c r="H15" s="1">
        <f t="shared" si="0"/>
        <v>8</v>
      </c>
      <c r="I15" s="2">
        <f t="shared" si="1"/>
        <v>56</v>
      </c>
      <c r="J15" s="1" t="s">
        <v>19</v>
      </c>
      <c r="Q15" s="1" t="s">
        <v>10</v>
      </c>
      <c r="R15" s="1">
        <v>3</v>
      </c>
      <c r="S15" s="1">
        <v>3</v>
      </c>
      <c r="T15" s="1">
        <v>2</v>
      </c>
      <c r="U15" s="1">
        <v>3</v>
      </c>
      <c r="V15" s="1">
        <v>70</v>
      </c>
      <c r="W15" s="1">
        <f t="shared" si="3"/>
        <v>11</v>
      </c>
      <c r="X15" s="2">
        <f t="shared" si="4"/>
        <v>77</v>
      </c>
      <c r="Y15" s="1" t="s">
        <v>20</v>
      </c>
      <c r="AF15" s="1" t="s">
        <v>10</v>
      </c>
      <c r="AG15" s="1">
        <v>3</v>
      </c>
      <c r="AH15" s="1">
        <v>3</v>
      </c>
      <c r="AI15" s="1">
        <v>3</v>
      </c>
      <c r="AJ15" s="1">
        <v>3</v>
      </c>
      <c r="AK15" s="1">
        <v>70</v>
      </c>
      <c r="AL15" s="1">
        <f t="shared" si="6"/>
        <v>12</v>
      </c>
      <c r="AM15" s="2">
        <f t="shared" si="7"/>
        <v>84</v>
      </c>
      <c r="AN15" s="1" t="s">
        <v>20</v>
      </c>
    </row>
    <row r="16" spans="2:45" ht="15.75" x14ac:dyDescent="0.25">
      <c r="B16" s="1" t="s">
        <v>11</v>
      </c>
      <c r="C16" s="1">
        <v>3</v>
      </c>
      <c r="D16" s="1">
        <v>3</v>
      </c>
      <c r="E16" s="1">
        <v>3</v>
      </c>
      <c r="F16" s="1">
        <v>2</v>
      </c>
      <c r="G16" s="1">
        <v>70</v>
      </c>
      <c r="H16" s="1">
        <f t="shared" si="0"/>
        <v>11</v>
      </c>
      <c r="I16" s="2">
        <f t="shared" si="1"/>
        <v>77</v>
      </c>
      <c r="J16" s="1" t="s">
        <v>20</v>
      </c>
      <c r="Q16" s="1" t="s">
        <v>11</v>
      </c>
      <c r="R16" s="1">
        <v>4</v>
      </c>
      <c r="S16" s="1">
        <v>3</v>
      </c>
      <c r="T16" s="1">
        <v>3</v>
      </c>
      <c r="U16" s="1">
        <v>3</v>
      </c>
      <c r="V16" s="1">
        <v>70</v>
      </c>
      <c r="W16" s="1">
        <f t="shared" si="3"/>
        <v>13</v>
      </c>
      <c r="X16" s="2">
        <f t="shared" si="4"/>
        <v>91</v>
      </c>
      <c r="Y16" s="1" t="s">
        <v>22</v>
      </c>
      <c r="AF16" s="1" t="s">
        <v>11</v>
      </c>
      <c r="AG16" s="1">
        <v>4</v>
      </c>
      <c r="AH16" s="1">
        <v>3</v>
      </c>
      <c r="AI16" s="1">
        <v>3</v>
      </c>
      <c r="AJ16" s="1">
        <v>3</v>
      </c>
      <c r="AK16" s="1">
        <v>70</v>
      </c>
      <c r="AL16" s="1">
        <f t="shared" si="6"/>
        <v>13</v>
      </c>
      <c r="AM16" s="2">
        <f t="shared" si="7"/>
        <v>91</v>
      </c>
      <c r="AN16" s="1" t="s">
        <v>22</v>
      </c>
    </row>
    <row r="17" spans="2:40" ht="15.75" x14ac:dyDescent="0.25">
      <c r="B17" s="1" t="s">
        <v>32</v>
      </c>
      <c r="C17" s="1">
        <v>2</v>
      </c>
      <c r="D17" s="1">
        <v>3</v>
      </c>
      <c r="E17" s="1">
        <v>1</v>
      </c>
      <c r="F17" s="1">
        <v>2</v>
      </c>
      <c r="G17" s="1">
        <v>70</v>
      </c>
      <c r="H17" s="1">
        <f t="shared" si="0"/>
        <v>8</v>
      </c>
      <c r="I17" s="2">
        <f t="shared" si="1"/>
        <v>56</v>
      </c>
      <c r="J17" s="1" t="s">
        <v>19</v>
      </c>
      <c r="Q17" s="1" t="s">
        <v>32</v>
      </c>
      <c r="R17" s="1">
        <v>3</v>
      </c>
      <c r="S17" s="1">
        <v>3</v>
      </c>
      <c r="T17" s="1">
        <v>2</v>
      </c>
      <c r="U17" s="1">
        <v>2</v>
      </c>
      <c r="V17" s="1">
        <v>70</v>
      </c>
      <c r="W17" s="1">
        <f t="shared" si="3"/>
        <v>10</v>
      </c>
      <c r="X17" s="2">
        <f t="shared" si="4"/>
        <v>70</v>
      </c>
      <c r="Y17" s="1" t="s">
        <v>20</v>
      </c>
      <c r="AF17" s="1" t="s">
        <v>32</v>
      </c>
      <c r="AG17" s="1">
        <v>3</v>
      </c>
      <c r="AH17" s="1">
        <v>3</v>
      </c>
      <c r="AI17" s="1">
        <v>3</v>
      </c>
      <c r="AJ17" s="1">
        <v>3</v>
      </c>
      <c r="AK17" s="1">
        <v>70</v>
      </c>
      <c r="AL17" s="1">
        <f t="shared" si="6"/>
        <v>12</v>
      </c>
      <c r="AM17" s="2">
        <f t="shared" si="7"/>
        <v>84</v>
      </c>
      <c r="AN17" s="1" t="s">
        <v>20</v>
      </c>
    </row>
    <row r="18" spans="2:40" ht="15.75" x14ac:dyDescent="0.25">
      <c r="B18" s="1" t="s">
        <v>33</v>
      </c>
      <c r="C18" s="1">
        <v>2</v>
      </c>
      <c r="D18" s="1">
        <v>2</v>
      </c>
      <c r="E18" s="1">
        <v>3</v>
      </c>
      <c r="F18" s="1">
        <v>3</v>
      </c>
      <c r="G18" s="1">
        <v>70</v>
      </c>
      <c r="H18" s="1">
        <f t="shared" si="0"/>
        <v>10</v>
      </c>
      <c r="I18" s="2">
        <f t="shared" si="1"/>
        <v>70</v>
      </c>
      <c r="J18" s="1" t="s">
        <v>20</v>
      </c>
      <c r="Q18" s="1" t="s">
        <v>33</v>
      </c>
      <c r="R18" s="1">
        <v>3</v>
      </c>
      <c r="S18" s="1">
        <v>3</v>
      </c>
      <c r="T18" s="1">
        <v>3</v>
      </c>
      <c r="U18" s="1">
        <v>3</v>
      </c>
      <c r="V18" s="1">
        <v>70</v>
      </c>
      <c r="W18" s="1">
        <f t="shared" si="3"/>
        <v>12</v>
      </c>
      <c r="X18" s="2">
        <f t="shared" si="4"/>
        <v>84</v>
      </c>
      <c r="Y18" s="1" t="s">
        <v>20</v>
      </c>
      <c r="AF18" s="1" t="s">
        <v>33</v>
      </c>
      <c r="AG18" s="1">
        <v>3</v>
      </c>
      <c r="AH18" s="1">
        <v>3</v>
      </c>
      <c r="AI18" s="1">
        <v>3</v>
      </c>
      <c r="AJ18" s="1">
        <v>3</v>
      </c>
      <c r="AK18" s="1">
        <v>70</v>
      </c>
      <c r="AL18" s="1">
        <f t="shared" si="6"/>
        <v>12</v>
      </c>
      <c r="AM18" s="2">
        <f t="shared" si="7"/>
        <v>84</v>
      </c>
      <c r="AN18" s="1" t="s">
        <v>20</v>
      </c>
    </row>
    <row r="19" spans="2:40" ht="15.75" x14ac:dyDescent="0.25">
      <c r="B19" s="1" t="s">
        <v>34</v>
      </c>
      <c r="C19" s="1">
        <v>3</v>
      </c>
      <c r="D19" s="1">
        <v>2</v>
      </c>
      <c r="E19" s="1">
        <v>2</v>
      </c>
      <c r="F19" s="1">
        <v>3</v>
      </c>
      <c r="G19" s="1">
        <v>70</v>
      </c>
      <c r="H19" s="1">
        <f t="shared" si="0"/>
        <v>10</v>
      </c>
      <c r="I19" s="2">
        <f t="shared" si="1"/>
        <v>70</v>
      </c>
      <c r="J19" s="1" t="s">
        <v>20</v>
      </c>
      <c r="Q19" s="1" t="s">
        <v>34</v>
      </c>
      <c r="R19" s="1">
        <v>3</v>
      </c>
      <c r="S19" s="1">
        <v>2</v>
      </c>
      <c r="T19" s="1">
        <v>3</v>
      </c>
      <c r="U19" s="1">
        <v>3</v>
      </c>
      <c r="V19" s="1">
        <v>70</v>
      </c>
      <c r="W19" s="1">
        <f t="shared" si="3"/>
        <v>11</v>
      </c>
      <c r="X19" s="2">
        <f t="shared" si="4"/>
        <v>77</v>
      </c>
      <c r="Y19" s="1" t="s">
        <v>20</v>
      </c>
      <c r="AF19" s="1" t="s">
        <v>34</v>
      </c>
      <c r="AG19" s="1">
        <v>3</v>
      </c>
      <c r="AH19" s="1">
        <v>3</v>
      </c>
      <c r="AI19" s="1">
        <v>3</v>
      </c>
      <c r="AJ19" s="1">
        <v>3</v>
      </c>
      <c r="AK19" s="1">
        <v>70</v>
      </c>
      <c r="AL19" s="1">
        <f t="shared" si="6"/>
        <v>12</v>
      </c>
      <c r="AM19" s="2">
        <f t="shared" si="7"/>
        <v>84</v>
      </c>
      <c r="AN19" s="1" t="s">
        <v>20</v>
      </c>
    </row>
    <row r="20" spans="2:40" ht="15.75" x14ac:dyDescent="0.25">
      <c r="B20" s="1" t="s">
        <v>35</v>
      </c>
      <c r="C20" s="1">
        <v>3</v>
      </c>
      <c r="D20" s="1">
        <v>2</v>
      </c>
      <c r="E20" s="1">
        <v>2</v>
      </c>
      <c r="F20" s="1">
        <v>3</v>
      </c>
      <c r="G20" s="1">
        <v>70</v>
      </c>
      <c r="H20" s="1">
        <f t="shared" si="0"/>
        <v>10</v>
      </c>
      <c r="I20" s="2">
        <f t="shared" si="1"/>
        <v>70</v>
      </c>
      <c r="J20" s="1" t="s">
        <v>20</v>
      </c>
      <c r="Q20" s="1" t="s">
        <v>35</v>
      </c>
      <c r="R20" s="1">
        <v>3</v>
      </c>
      <c r="S20" s="1">
        <v>2</v>
      </c>
      <c r="T20" s="1">
        <v>3</v>
      </c>
      <c r="U20" s="1">
        <v>3</v>
      </c>
      <c r="V20" s="1">
        <v>70</v>
      </c>
      <c r="W20" s="1">
        <f t="shared" si="3"/>
        <v>11</v>
      </c>
      <c r="X20" s="2">
        <f t="shared" si="4"/>
        <v>77</v>
      </c>
      <c r="Y20" s="1" t="s">
        <v>20</v>
      </c>
      <c r="AF20" s="1" t="s">
        <v>35</v>
      </c>
      <c r="AG20" s="1">
        <v>3</v>
      </c>
      <c r="AH20" s="1">
        <v>3</v>
      </c>
      <c r="AI20" s="1">
        <v>3</v>
      </c>
      <c r="AJ20" s="1">
        <v>3</v>
      </c>
      <c r="AK20" s="1">
        <v>70</v>
      </c>
      <c r="AL20" s="1">
        <f t="shared" si="6"/>
        <v>12</v>
      </c>
      <c r="AM20" s="2">
        <f t="shared" si="7"/>
        <v>84</v>
      </c>
      <c r="AN20" s="1" t="s">
        <v>20</v>
      </c>
    </row>
    <row r="21" spans="2:40" ht="15.75" x14ac:dyDescent="0.25">
      <c r="B21" s="1" t="s">
        <v>36</v>
      </c>
      <c r="C21" s="1">
        <v>3</v>
      </c>
      <c r="D21" s="1">
        <v>3</v>
      </c>
      <c r="E21" s="1">
        <v>2</v>
      </c>
      <c r="F21" s="1">
        <v>2</v>
      </c>
      <c r="G21" s="1">
        <v>70</v>
      </c>
      <c r="H21" s="1">
        <f t="shared" si="0"/>
        <v>10</v>
      </c>
      <c r="I21" s="2">
        <f t="shared" si="1"/>
        <v>70</v>
      </c>
      <c r="J21" s="1" t="s">
        <v>20</v>
      </c>
      <c r="Q21" s="1" t="s">
        <v>36</v>
      </c>
      <c r="R21" s="1">
        <v>3</v>
      </c>
      <c r="S21" s="1">
        <v>3</v>
      </c>
      <c r="T21" s="1">
        <v>2</v>
      </c>
      <c r="U21" s="1">
        <v>3</v>
      </c>
      <c r="V21" s="1">
        <v>70</v>
      </c>
      <c r="W21" s="1">
        <f t="shared" si="3"/>
        <v>11</v>
      </c>
      <c r="X21" s="2">
        <f t="shared" si="4"/>
        <v>77</v>
      </c>
      <c r="Y21" s="1" t="s">
        <v>20</v>
      </c>
      <c r="AF21" s="1" t="s">
        <v>36</v>
      </c>
      <c r="AG21" s="1">
        <v>3</v>
      </c>
      <c r="AH21" s="1">
        <v>3</v>
      </c>
      <c r="AI21" s="1">
        <v>3</v>
      </c>
      <c r="AJ21" s="1">
        <v>3</v>
      </c>
      <c r="AK21" s="1">
        <v>70</v>
      </c>
      <c r="AL21" s="1">
        <f t="shared" si="6"/>
        <v>12</v>
      </c>
      <c r="AM21" s="2">
        <f t="shared" si="7"/>
        <v>84</v>
      </c>
      <c r="AN21" s="1" t="s">
        <v>20</v>
      </c>
    </row>
    <row r="22" spans="2:40" ht="15.75" x14ac:dyDescent="0.25">
      <c r="B22" s="1" t="s">
        <v>37</v>
      </c>
      <c r="C22" s="1">
        <v>3</v>
      </c>
      <c r="D22" s="1">
        <v>3</v>
      </c>
      <c r="E22" s="1">
        <v>2</v>
      </c>
      <c r="F22" s="1">
        <v>3</v>
      </c>
      <c r="G22" s="1">
        <v>70</v>
      </c>
      <c r="H22" s="1">
        <f t="shared" si="0"/>
        <v>11</v>
      </c>
      <c r="I22" s="2">
        <f t="shared" si="1"/>
        <v>77</v>
      </c>
      <c r="J22" s="1" t="s">
        <v>20</v>
      </c>
      <c r="Q22" s="1" t="s">
        <v>37</v>
      </c>
      <c r="R22" s="1">
        <v>3</v>
      </c>
      <c r="S22" s="1">
        <v>3</v>
      </c>
      <c r="T22" s="1">
        <v>3</v>
      </c>
      <c r="U22" s="1">
        <v>3</v>
      </c>
      <c r="V22" s="1">
        <v>70</v>
      </c>
      <c r="W22" s="1">
        <f t="shared" si="3"/>
        <v>12</v>
      </c>
      <c r="X22" s="2">
        <f t="shared" si="4"/>
        <v>84</v>
      </c>
      <c r="Y22" s="1" t="s">
        <v>20</v>
      </c>
      <c r="AF22" s="1" t="s">
        <v>37</v>
      </c>
      <c r="AG22" s="1">
        <v>3</v>
      </c>
      <c r="AH22" s="1">
        <v>3</v>
      </c>
      <c r="AI22" s="1">
        <v>4</v>
      </c>
      <c r="AJ22" s="1">
        <v>3</v>
      </c>
      <c r="AK22" s="1">
        <v>70</v>
      </c>
      <c r="AL22" s="1">
        <f t="shared" si="6"/>
        <v>13</v>
      </c>
      <c r="AM22" s="2">
        <f t="shared" si="7"/>
        <v>91</v>
      </c>
      <c r="AN22" s="1" t="s">
        <v>22</v>
      </c>
    </row>
    <row r="23" spans="2:40" ht="15.75" x14ac:dyDescent="0.25">
      <c r="B23" s="1" t="s">
        <v>38</v>
      </c>
      <c r="C23" s="1">
        <v>2</v>
      </c>
      <c r="D23" s="1">
        <v>2</v>
      </c>
      <c r="E23" s="1">
        <v>2</v>
      </c>
      <c r="F23" s="1">
        <v>2</v>
      </c>
      <c r="G23" s="1">
        <v>70</v>
      </c>
      <c r="H23" s="1">
        <f t="shared" si="0"/>
        <v>8</v>
      </c>
      <c r="I23" s="2">
        <f t="shared" si="1"/>
        <v>56</v>
      </c>
      <c r="J23" s="1" t="s">
        <v>19</v>
      </c>
      <c r="Q23" s="1" t="s">
        <v>38</v>
      </c>
      <c r="R23" s="1">
        <v>2</v>
      </c>
      <c r="S23" s="1">
        <v>2</v>
      </c>
      <c r="T23" s="1">
        <v>3</v>
      </c>
      <c r="U23" s="1">
        <v>3</v>
      </c>
      <c r="V23" s="1">
        <v>70</v>
      </c>
      <c r="W23" s="1">
        <f t="shared" si="3"/>
        <v>10</v>
      </c>
      <c r="X23" s="2">
        <f t="shared" si="4"/>
        <v>70</v>
      </c>
      <c r="Y23" s="1" t="s">
        <v>20</v>
      </c>
      <c r="AF23" s="1" t="s">
        <v>38</v>
      </c>
      <c r="AG23" s="1">
        <v>4</v>
      </c>
      <c r="AH23" s="1">
        <v>4</v>
      </c>
      <c r="AI23" s="1">
        <v>3</v>
      </c>
      <c r="AJ23" s="1">
        <v>3</v>
      </c>
      <c r="AK23" s="1">
        <v>70</v>
      </c>
      <c r="AL23" s="1">
        <f t="shared" si="6"/>
        <v>14</v>
      </c>
      <c r="AM23" s="2">
        <f t="shared" si="7"/>
        <v>98</v>
      </c>
      <c r="AN23" s="1" t="s">
        <v>22</v>
      </c>
    </row>
    <row r="24" spans="2:40" ht="15.75" x14ac:dyDescent="0.25">
      <c r="B24" s="1" t="s">
        <v>39</v>
      </c>
      <c r="C24" s="1">
        <v>1</v>
      </c>
      <c r="D24" s="1">
        <v>2</v>
      </c>
      <c r="E24" s="1">
        <v>1</v>
      </c>
      <c r="F24" s="1">
        <v>2</v>
      </c>
      <c r="G24" s="1">
        <v>70</v>
      </c>
      <c r="H24" s="1">
        <f t="shared" si="0"/>
        <v>6</v>
      </c>
      <c r="I24" s="2">
        <f t="shared" si="1"/>
        <v>42</v>
      </c>
      <c r="J24" s="1" t="s">
        <v>18</v>
      </c>
      <c r="Q24" s="1" t="s">
        <v>39</v>
      </c>
      <c r="R24" s="1">
        <v>2</v>
      </c>
      <c r="S24" s="1">
        <v>2</v>
      </c>
      <c r="T24" s="1">
        <v>2</v>
      </c>
      <c r="U24" s="1">
        <v>3</v>
      </c>
      <c r="V24" s="1">
        <v>70</v>
      </c>
      <c r="W24" s="1">
        <f t="shared" si="3"/>
        <v>9</v>
      </c>
      <c r="X24" s="2">
        <f t="shared" si="4"/>
        <v>63</v>
      </c>
      <c r="Y24" s="1" t="s">
        <v>19</v>
      </c>
      <c r="AF24" s="1" t="s">
        <v>39</v>
      </c>
      <c r="AG24" s="1">
        <v>3</v>
      </c>
      <c r="AH24" s="1">
        <v>3</v>
      </c>
      <c r="AI24" s="1">
        <v>3</v>
      </c>
      <c r="AJ24" s="1">
        <v>3</v>
      </c>
      <c r="AK24" s="1">
        <v>70</v>
      </c>
      <c r="AL24" s="1">
        <f t="shared" si="6"/>
        <v>12</v>
      </c>
      <c r="AM24" s="2">
        <f t="shared" si="7"/>
        <v>84</v>
      </c>
      <c r="AN24" s="1" t="s">
        <v>20</v>
      </c>
    </row>
    <row r="25" spans="2:40" ht="15.75" x14ac:dyDescent="0.25">
      <c r="B25" s="1" t="s">
        <v>40</v>
      </c>
      <c r="C25" s="1">
        <v>2</v>
      </c>
      <c r="D25" s="1">
        <v>2</v>
      </c>
      <c r="E25" s="1">
        <v>2</v>
      </c>
      <c r="F25" s="1">
        <v>3</v>
      </c>
      <c r="G25" s="1">
        <v>70</v>
      </c>
      <c r="H25" s="1">
        <f t="shared" si="0"/>
        <v>9</v>
      </c>
      <c r="I25" s="2">
        <f t="shared" si="1"/>
        <v>63</v>
      </c>
      <c r="J25" s="1" t="s">
        <v>19</v>
      </c>
      <c r="Q25" s="1" t="s">
        <v>40</v>
      </c>
      <c r="R25" s="1">
        <v>2</v>
      </c>
      <c r="S25" s="1">
        <v>3</v>
      </c>
      <c r="T25" s="1">
        <v>2</v>
      </c>
      <c r="U25" s="1">
        <v>3</v>
      </c>
      <c r="V25" s="1">
        <v>70</v>
      </c>
      <c r="W25" s="1">
        <f t="shared" si="3"/>
        <v>10</v>
      </c>
      <c r="X25" s="2">
        <f t="shared" si="4"/>
        <v>70</v>
      </c>
      <c r="Y25" s="1" t="s">
        <v>20</v>
      </c>
      <c r="AF25" s="1" t="s">
        <v>40</v>
      </c>
      <c r="AG25" s="1">
        <v>3</v>
      </c>
      <c r="AH25" s="1">
        <v>3</v>
      </c>
      <c r="AI25" s="1">
        <v>4</v>
      </c>
      <c r="AJ25" s="1">
        <v>3</v>
      </c>
      <c r="AK25" s="1">
        <v>70</v>
      </c>
      <c r="AL25" s="1">
        <f t="shared" si="6"/>
        <v>13</v>
      </c>
      <c r="AM25" s="2">
        <f t="shared" si="7"/>
        <v>91</v>
      </c>
      <c r="AN25" s="1" t="s">
        <v>22</v>
      </c>
    </row>
    <row r="26" spans="2:40" ht="15.75" x14ac:dyDescent="0.25">
      <c r="B26" s="1" t="s">
        <v>41</v>
      </c>
      <c r="C26" s="1">
        <v>3</v>
      </c>
      <c r="D26" s="1">
        <v>2</v>
      </c>
      <c r="E26" s="1">
        <v>2</v>
      </c>
      <c r="F26" s="1">
        <v>2</v>
      </c>
      <c r="G26" s="1">
        <v>70</v>
      </c>
      <c r="H26" s="1">
        <f t="shared" si="0"/>
        <v>9</v>
      </c>
      <c r="I26" s="2">
        <f t="shared" si="1"/>
        <v>63</v>
      </c>
      <c r="J26" s="1" t="s">
        <v>19</v>
      </c>
      <c r="Q26" s="1" t="s">
        <v>41</v>
      </c>
      <c r="R26" s="1">
        <v>3</v>
      </c>
      <c r="S26" s="1">
        <v>3</v>
      </c>
      <c r="T26" s="1">
        <v>3</v>
      </c>
      <c r="U26" s="1">
        <v>2</v>
      </c>
      <c r="V26" s="1">
        <v>70</v>
      </c>
      <c r="W26" s="1">
        <f t="shared" si="3"/>
        <v>11</v>
      </c>
      <c r="X26" s="2">
        <f t="shared" si="4"/>
        <v>77</v>
      </c>
      <c r="Y26" s="1" t="s">
        <v>20</v>
      </c>
      <c r="AF26" s="1" t="s">
        <v>41</v>
      </c>
      <c r="AG26" s="1">
        <v>3</v>
      </c>
      <c r="AH26" s="1">
        <v>3</v>
      </c>
      <c r="AI26" s="1">
        <v>3</v>
      </c>
      <c r="AJ26" s="1">
        <v>3</v>
      </c>
      <c r="AK26" s="1">
        <v>70</v>
      </c>
      <c r="AL26" s="1">
        <f t="shared" si="6"/>
        <v>12</v>
      </c>
      <c r="AM26" s="2">
        <f t="shared" si="7"/>
        <v>84</v>
      </c>
      <c r="AN26" s="1" t="s">
        <v>20</v>
      </c>
    </row>
    <row r="27" spans="2:40" ht="15.75" x14ac:dyDescent="0.25">
      <c r="B27" s="1" t="s">
        <v>42</v>
      </c>
      <c r="C27" s="1">
        <v>2</v>
      </c>
      <c r="D27" s="1">
        <v>2</v>
      </c>
      <c r="E27" s="1">
        <v>2</v>
      </c>
      <c r="F27" s="1">
        <v>2</v>
      </c>
      <c r="G27" s="1">
        <v>70</v>
      </c>
      <c r="H27" s="1">
        <f t="shared" si="0"/>
        <v>8</v>
      </c>
      <c r="I27" s="2">
        <f t="shared" si="1"/>
        <v>56</v>
      </c>
      <c r="J27" s="1" t="s">
        <v>19</v>
      </c>
      <c r="Q27" s="1" t="s">
        <v>42</v>
      </c>
      <c r="R27" s="1">
        <v>2</v>
      </c>
      <c r="S27" s="1">
        <v>3</v>
      </c>
      <c r="T27" s="1">
        <v>3</v>
      </c>
      <c r="U27" s="1">
        <v>2</v>
      </c>
      <c r="V27" s="1">
        <v>70</v>
      </c>
      <c r="W27" s="1">
        <f t="shared" si="3"/>
        <v>10</v>
      </c>
      <c r="X27" s="2">
        <f t="shared" si="4"/>
        <v>70</v>
      </c>
      <c r="Y27" s="1" t="s">
        <v>20</v>
      </c>
      <c r="AF27" s="1" t="s">
        <v>42</v>
      </c>
      <c r="AG27" s="1">
        <v>3</v>
      </c>
      <c r="AH27" s="1">
        <v>3</v>
      </c>
      <c r="AI27" s="1">
        <v>3</v>
      </c>
      <c r="AJ27" s="1">
        <v>3</v>
      </c>
      <c r="AK27" s="1">
        <v>70</v>
      </c>
      <c r="AL27" s="1">
        <f t="shared" si="6"/>
        <v>12</v>
      </c>
      <c r="AM27" s="2">
        <f t="shared" si="7"/>
        <v>84</v>
      </c>
      <c r="AN27" s="1" t="s">
        <v>20</v>
      </c>
    </row>
    <row r="28" spans="2:40" ht="15.75" x14ac:dyDescent="0.25">
      <c r="B28" s="1" t="s">
        <v>43</v>
      </c>
      <c r="C28" s="1">
        <v>1</v>
      </c>
      <c r="D28" s="1">
        <v>2</v>
      </c>
      <c r="E28" s="1">
        <v>2</v>
      </c>
      <c r="F28" s="1">
        <v>2</v>
      </c>
      <c r="G28" s="1">
        <v>70</v>
      </c>
      <c r="H28" s="1">
        <f t="shared" si="0"/>
        <v>7</v>
      </c>
      <c r="I28" s="2">
        <f t="shared" si="1"/>
        <v>49</v>
      </c>
      <c r="J28" s="1" t="s">
        <v>18</v>
      </c>
      <c r="Q28" s="1" t="s">
        <v>43</v>
      </c>
      <c r="R28" s="1">
        <v>3</v>
      </c>
      <c r="S28" s="1">
        <v>2</v>
      </c>
      <c r="T28" s="1">
        <v>3</v>
      </c>
      <c r="U28" s="1">
        <v>3</v>
      </c>
      <c r="V28" s="1">
        <v>70</v>
      </c>
      <c r="W28" s="1">
        <f t="shared" si="3"/>
        <v>11</v>
      </c>
      <c r="X28" s="2">
        <f t="shared" si="4"/>
        <v>77</v>
      </c>
      <c r="Y28" s="1" t="s">
        <v>20</v>
      </c>
      <c r="AF28" s="1" t="s">
        <v>43</v>
      </c>
      <c r="AG28" s="1">
        <v>3</v>
      </c>
      <c r="AH28" s="1">
        <v>3</v>
      </c>
      <c r="AI28" s="1">
        <v>3</v>
      </c>
      <c r="AJ28" s="1">
        <v>3</v>
      </c>
      <c r="AK28" s="1">
        <v>70</v>
      </c>
      <c r="AL28" s="1">
        <f t="shared" si="6"/>
        <v>12</v>
      </c>
      <c r="AM28" s="2">
        <f t="shared" si="7"/>
        <v>84</v>
      </c>
      <c r="AN28" s="1" t="s">
        <v>20</v>
      </c>
    </row>
    <row r="29" spans="2:40" ht="15.75" x14ac:dyDescent="0.25">
      <c r="B29" s="1" t="s">
        <v>44</v>
      </c>
      <c r="C29" s="1">
        <v>2</v>
      </c>
      <c r="D29" s="1">
        <v>2</v>
      </c>
      <c r="E29" s="1">
        <v>2</v>
      </c>
      <c r="F29" s="1">
        <v>2</v>
      </c>
      <c r="G29" s="1">
        <v>70</v>
      </c>
      <c r="H29" s="1">
        <f t="shared" si="0"/>
        <v>8</v>
      </c>
      <c r="I29" s="2">
        <f t="shared" si="1"/>
        <v>56</v>
      </c>
      <c r="J29" s="1" t="s">
        <v>19</v>
      </c>
      <c r="Q29" s="1" t="s">
        <v>44</v>
      </c>
      <c r="R29" s="1">
        <v>3</v>
      </c>
      <c r="S29" s="1">
        <v>3</v>
      </c>
      <c r="T29" s="1">
        <v>2</v>
      </c>
      <c r="U29" s="1">
        <v>3</v>
      </c>
      <c r="V29" s="1">
        <v>70</v>
      </c>
      <c r="W29" s="1">
        <f t="shared" si="3"/>
        <v>11</v>
      </c>
      <c r="X29" s="2">
        <f t="shared" si="4"/>
        <v>77</v>
      </c>
      <c r="Y29" s="1" t="s">
        <v>20</v>
      </c>
      <c r="AF29" s="1" t="s">
        <v>44</v>
      </c>
      <c r="AG29" s="1">
        <v>3</v>
      </c>
      <c r="AH29" s="1">
        <v>3</v>
      </c>
      <c r="AI29" s="1">
        <v>3</v>
      </c>
      <c r="AJ29" s="1">
        <v>3</v>
      </c>
      <c r="AK29" s="1">
        <v>70</v>
      </c>
      <c r="AL29" s="1">
        <f t="shared" si="6"/>
        <v>12</v>
      </c>
      <c r="AM29" s="2">
        <f t="shared" si="7"/>
        <v>84</v>
      </c>
      <c r="AN29" s="1" t="s">
        <v>20</v>
      </c>
    </row>
    <row r="30" spans="2:40" ht="15.75" x14ac:dyDescent="0.25">
      <c r="B30" s="1" t="s">
        <v>45</v>
      </c>
      <c r="C30" s="1">
        <v>3</v>
      </c>
      <c r="D30" s="1">
        <v>2</v>
      </c>
      <c r="E30" s="1">
        <v>3</v>
      </c>
      <c r="F30" s="1">
        <v>2</v>
      </c>
      <c r="G30" s="1">
        <v>70</v>
      </c>
      <c r="H30" s="1">
        <f t="shared" si="0"/>
        <v>10</v>
      </c>
      <c r="I30" s="2">
        <f t="shared" si="1"/>
        <v>70</v>
      </c>
      <c r="J30" s="1" t="s">
        <v>19</v>
      </c>
      <c r="Q30" s="1" t="s">
        <v>45</v>
      </c>
      <c r="R30" s="1">
        <v>3</v>
      </c>
      <c r="S30" s="1">
        <v>3</v>
      </c>
      <c r="T30" s="1">
        <v>3</v>
      </c>
      <c r="U30" s="1">
        <v>3</v>
      </c>
      <c r="V30" s="1">
        <v>70</v>
      </c>
      <c r="W30" s="1">
        <f t="shared" si="3"/>
        <v>12</v>
      </c>
      <c r="X30" s="2">
        <f t="shared" si="4"/>
        <v>84</v>
      </c>
      <c r="Y30" s="1" t="s">
        <v>20</v>
      </c>
      <c r="AF30" s="1" t="s">
        <v>45</v>
      </c>
      <c r="AG30" s="1">
        <v>3</v>
      </c>
      <c r="AH30" s="1">
        <v>3</v>
      </c>
      <c r="AI30" s="1">
        <v>4</v>
      </c>
      <c r="AJ30" s="1">
        <v>3</v>
      </c>
      <c r="AK30" s="1">
        <v>70</v>
      </c>
      <c r="AL30" s="1">
        <f t="shared" si="6"/>
        <v>13</v>
      </c>
      <c r="AM30" s="2">
        <f t="shared" si="7"/>
        <v>91</v>
      </c>
      <c r="AN30" s="1" t="s">
        <v>22</v>
      </c>
    </row>
    <row r="31" spans="2:40" ht="15.75" x14ac:dyDescent="0.25">
      <c r="B31" s="1" t="s">
        <v>46</v>
      </c>
      <c r="C31" s="1">
        <v>2</v>
      </c>
      <c r="D31" s="1">
        <v>2</v>
      </c>
      <c r="E31" s="1">
        <v>3</v>
      </c>
      <c r="F31" s="1">
        <v>2</v>
      </c>
      <c r="G31" s="1">
        <v>70</v>
      </c>
      <c r="H31" s="1">
        <f t="shared" si="0"/>
        <v>9</v>
      </c>
      <c r="I31" s="2">
        <f t="shared" si="1"/>
        <v>63</v>
      </c>
      <c r="J31" s="1" t="s">
        <v>19</v>
      </c>
      <c r="Q31" s="1" t="s">
        <v>46</v>
      </c>
      <c r="R31" s="1">
        <v>3</v>
      </c>
      <c r="S31" s="1">
        <v>3</v>
      </c>
      <c r="T31" s="1">
        <v>3</v>
      </c>
      <c r="U31" s="1">
        <v>3</v>
      </c>
      <c r="V31" s="1">
        <v>70</v>
      </c>
      <c r="W31" s="1">
        <f t="shared" si="3"/>
        <v>12</v>
      </c>
      <c r="X31" s="2">
        <f t="shared" si="4"/>
        <v>84</v>
      </c>
      <c r="Y31" s="1" t="s">
        <v>20</v>
      </c>
      <c r="AF31" s="1" t="s">
        <v>46</v>
      </c>
      <c r="AG31" s="1">
        <v>3</v>
      </c>
      <c r="AH31" s="1">
        <v>3</v>
      </c>
      <c r="AI31" s="1">
        <v>4</v>
      </c>
      <c r="AJ31" s="1">
        <v>3</v>
      </c>
      <c r="AK31" s="1">
        <v>70</v>
      </c>
      <c r="AL31" s="1">
        <f t="shared" si="6"/>
        <v>13</v>
      </c>
      <c r="AM31" s="2">
        <f t="shared" si="7"/>
        <v>91</v>
      </c>
      <c r="AN31" s="1" t="s">
        <v>22</v>
      </c>
    </row>
    <row r="32" spans="2:40" ht="15.75" x14ac:dyDescent="0.25">
      <c r="B32" s="1" t="s">
        <v>47</v>
      </c>
      <c r="C32" s="1">
        <v>2</v>
      </c>
      <c r="D32" s="1">
        <v>2</v>
      </c>
      <c r="E32" s="1">
        <v>3</v>
      </c>
      <c r="F32" s="1">
        <v>2</v>
      </c>
      <c r="G32" s="1">
        <v>70</v>
      </c>
      <c r="H32" s="1">
        <f t="shared" si="0"/>
        <v>9</v>
      </c>
      <c r="I32" s="2">
        <f t="shared" si="1"/>
        <v>63</v>
      </c>
      <c r="J32" s="1" t="s">
        <v>19</v>
      </c>
      <c r="Q32" s="1" t="s">
        <v>47</v>
      </c>
      <c r="R32" s="1">
        <v>3</v>
      </c>
      <c r="S32" s="1">
        <v>3</v>
      </c>
      <c r="T32" s="1">
        <v>3</v>
      </c>
      <c r="U32" s="1">
        <v>3</v>
      </c>
      <c r="V32" s="1">
        <v>70</v>
      </c>
      <c r="W32" s="1">
        <f t="shared" si="3"/>
        <v>12</v>
      </c>
      <c r="X32" s="2">
        <f t="shared" si="4"/>
        <v>84</v>
      </c>
      <c r="Y32" s="1" t="s">
        <v>20</v>
      </c>
      <c r="AF32" s="1" t="s">
        <v>47</v>
      </c>
      <c r="AG32" s="1">
        <v>3</v>
      </c>
      <c r="AH32" s="1">
        <v>4</v>
      </c>
      <c r="AI32" s="1">
        <v>3</v>
      </c>
      <c r="AJ32" s="1">
        <v>3</v>
      </c>
      <c r="AK32" s="1">
        <v>70</v>
      </c>
      <c r="AL32" s="1">
        <f t="shared" si="6"/>
        <v>13</v>
      </c>
      <c r="AM32" s="2">
        <f t="shared" si="7"/>
        <v>91</v>
      </c>
      <c r="AN32" s="1" t="s">
        <v>22</v>
      </c>
    </row>
    <row r="33" spans="2:40" ht="15.75" x14ac:dyDescent="0.25">
      <c r="B33" s="1" t="s">
        <v>48</v>
      </c>
      <c r="C33" s="1">
        <v>3</v>
      </c>
      <c r="D33" s="1">
        <v>2</v>
      </c>
      <c r="E33" s="1">
        <v>3</v>
      </c>
      <c r="F33" s="1">
        <v>2</v>
      </c>
      <c r="G33" s="1">
        <v>70</v>
      </c>
      <c r="H33" s="1">
        <f t="shared" si="0"/>
        <v>10</v>
      </c>
      <c r="I33" s="2">
        <f t="shared" si="1"/>
        <v>70</v>
      </c>
      <c r="J33" s="1" t="s">
        <v>19</v>
      </c>
      <c r="Q33" s="1" t="s">
        <v>48</v>
      </c>
      <c r="R33" s="1">
        <v>3</v>
      </c>
      <c r="S33" s="1">
        <v>3</v>
      </c>
      <c r="T33" s="1">
        <v>3</v>
      </c>
      <c r="U33" s="1">
        <v>2</v>
      </c>
      <c r="V33" s="1">
        <v>70</v>
      </c>
      <c r="W33" s="1">
        <f t="shared" si="3"/>
        <v>11</v>
      </c>
      <c r="X33" s="2">
        <f t="shared" si="4"/>
        <v>77</v>
      </c>
      <c r="Y33" s="1" t="s">
        <v>20</v>
      </c>
      <c r="AF33" s="1" t="s">
        <v>48</v>
      </c>
      <c r="AG33" s="1">
        <v>3</v>
      </c>
      <c r="AH33" s="1">
        <v>4</v>
      </c>
      <c r="AI33" s="1">
        <v>3</v>
      </c>
      <c r="AJ33" s="1">
        <v>3</v>
      </c>
      <c r="AK33" s="1">
        <v>70</v>
      </c>
      <c r="AL33" s="1">
        <f t="shared" si="6"/>
        <v>13</v>
      </c>
      <c r="AM33" s="2">
        <f t="shared" si="7"/>
        <v>91</v>
      </c>
      <c r="AN33" s="1" t="s">
        <v>22</v>
      </c>
    </row>
    <row r="34" spans="2:40" ht="15.75" x14ac:dyDescent="0.25">
      <c r="B34" s="1" t="s">
        <v>49</v>
      </c>
      <c r="C34" s="1">
        <v>3</v>
      </c>
      <c r="D34" s="1">
        <v>2</v>
      </c>
      <c r="E34" s="1">
        <v>2</v>
      </c>
      <c r="F34" s="1">
        <v>3</v>
      </c>
      <c r="G34" s="1">
        <v>70</v>
      </c>
      <c r="H34" s="1">
        <f t="shared" si="0"/>
        <v>10</v>
      </c>
      <c r="I34" s="2">
        <f t="shared" si="1"/>
        <v>70</v>
      </c>
      <c r="J34" s="1" t="s">
        <v>19</v>
      </c>
      <c r="Q34" s="1" t="s">
        <v>49</v>
      </c>
      <c r="R34" s="1">
        <v>3</v>
      </c>
      <c r="S34" s="1">
        <v>3</v>
      </c>
      <c r="T34" s="1">
        <v>3</v>
      </c>
      <c r="U34" s="1">
        <v>2</v>
      </c>
      <c r="V34" s="1">
        <v>70</v>
      </c>
      <c r="W34" s="1">
        <f t="shared" si="3"/>
        <v>11</v>
      </c>
      <c r="X34" s="2">
        <f t="shared" si="4"/>
        <v>77</v>
      </c>
      <c r="Y34" s="1" t="s">
        <v>20</v>
      </c>
      <c r="AF34" s="1" t="s">
        <v>49</v>
      </c>
      <c r="AG34" s="1">
        <v>3</v>
      </c>
      <c r="AH34" s="1">
        <v>3</v>
      </c>
      <c r="AI34" s="1">
        <v>3</v>
      </c>
      <c r="AJ34" s="1">
        <v>3</v>
      </c>
      <c r="AK34" s="1">
        <v>70</v>
      </c>
      <c r="AL34" s="1">
        <f t="shared" si="6"/>
        <v>12</v>
      </c>
      <c r="AM34" s="2">
        <f t="shared" si="7"/>
        <v>84</v>
      </c>
      <c r="AN34" s="1" t="s">
        <v>20</v>
      </c>
    </row>
    <row r="35" spans="2:40" ht="15.75" x14ac:dyDescent="0.25">
      <c r="B35" s="1" t="s">
        <v>50</v>
      </c>
      <c r="C35" s="1">
        <v>2</v>
      </c>
      <c r="D35" s="1">
        <v>3</v>
      </c>
      <c r="E35" s="1">
        <v>2</v>
      </c>
      <c r="F35" s="1">
        <v>1</v>
      </c>
      <c r="G35" s="1">
        <v>70</v>
      </c>
      <c r="H35" s="1">
        <f t="shared" si="0"/>
        <v>8</v>
      </c>
      <c r="I35" s="2">
        <f t="shared" si="1"/>
        <v>56</v>
      </c>
      <c r="J35" s="1" t="s">
        <v>19</v>
      </c>
      <c r="Q35" s="1" t="s">
        <v>50</v>
      </c>
      <c r="R35" s="1">
        <v>3</v>
      </c>
      <c r="S35" s="1">
        <v>3</v>
      </c>
      <c r="T35" s="1">
        <v>3</v>
      </c>
      <c r="U35" s="1">
        <v>2</v>
      </c>
      <c r="V35" s="1">
        <v>70</v>
      </c>
      <c r="W35" s="1">
        <f t="shared" si="3"/>
        <v>11</v>
      </c>
      <c r="X35" s="2">
        <f t="shared" si="4"/>
        <v>77</v>
      </c>
      <c r="Y35" s="1" t="s">
        <v>20</v>
      </c>
      <c r="AF35" s="1" t="s">
        <v>50</v>
      </c>
      <c r="AG35" s="1">
        <v>3</v>
      </c>
      <c r="AH35" s="1">
        <v>3</v>
      </c>
      <c r="AI35" s="1">
        <v>3</v>
      </c>
      <c r="AJ35" s="1">
        <v>3</v>
      </c>
      <c r="AK35" s="1">
        <v>70</v>
      </c>
      <c r="AL35" s="1">
        <f t="shared" si="6"/>
        <v>12</v>
      </c>
      <c r="AM35" s="2">
        <f t="shared" si="7"/>
        <v>84</v>
      </c>
      <c r="AN35" s="1" t="s">
        <v>20</v>
      </c>
    </row>
    <row r="36" spans="2:40" ht="15.75" x14ac:dyDescent="0.25">
      <c r="B36" s="1" t="s">
        <v>51</v>
      </c>
      <c r="C36" s="1">
        <v>3</v>
      </c>
      <c r="D36" s="1">
        <v>3</v>
      </c>
      <c r="E36" s="1">
        <v>2</v>
      </c>
      <c r="F36" s="1">
        <v>2</v>
      </c>
      <c r="G36" s="1">
        <v>70</v>
      </c>
      <c r="H36" s="1">
        <f t="shared" si="0"/>
        <v>10</v>
      </c>
      <c r="I36" s="2">
        <f t="shared" si="1"/>
        <v>70</v>
      </c>
      <c r="J36" s="1" t="s">
        <v>19</v>
      </c>
      <c r="Q36" s="1" t="s">
        <v>51</v>
      </c>
      <c r="R36" s="1">
        <v>3</v>
      </c>
      <c r="S36" s="1">
        <v>3</v>
      </c>
      <c r="T36" s="1">
        <v>2</v>
      </c>
      <c r="U36" s="1">
        <v>3</v>
      </c>
      <c r="V36" s="1">
        <v>70</v>
      </c>
      <c r="W36" s="1">
        <f t="shared" si="3"/>
        <v>11</v>
      </c>
      <c r="X36" s="2">
        <f t="shared" si="4"/>
        <v>77</v>
      </c>
      <c r="Y36" s="1" t="s">
        <v>20</v>
      </c>
      <c r="AF36" s="1" t="s">
        <v>51</v>
      </c>
      <c r="AG36" s="1">
        <v>3</v>
      </c>
      <c r="AH36" s="1">
        <v>3</v>
      </c>
      <c r="AI36" s="1">
        <v>4</v>
      </c>
      <c r="AJ36" s="1">
        <v>3</v>
      </c>
      <c r="AK36" s="1">
        <v>70</v>
      </c>
      <c r="AL36" s="1">
        <f t="shared" si="6"/>
        <v>13</v>
      </c>
      <c r="AM36" s="2">
        <f t="shared" si="7"/>
        <v>91</v>
      </c>
      <c r="AN36" s="1" t="s">
        <v>22</v>
      </c>
    </row>
    <row r="37" spans="2:40" ht="15.75" x14ac:dyDescent="0.25">
      <c r="B37" s="1" t="s">
        <v>52</v>
      </c>
      <c r="C37" s="1">
        <v>3</v>
      </c>
      <c r="D37" s="1">
        <v>1</v>
      </c>
      <c r="E37" s="1">
        <v>2</v>
      </c>
      <c r="F37" s="1">
        <v>1</v>
      </c>
      <c r="G37" s="1">
        <v>70</v>
      </c>
      <c r="H37" s="1">
        <f t="shared" si="0"/>
        <v>7</v>
      </c>
      <c r="I37" s="2">
        <f t="shared" si="1"/>
        <v>49</v>
      </c>
      <c r="J37" s="1" t="s">
        <v>18</v>
      </c>
      <c r="Q37" s="1" t="s">
        <v>52</v>
      </c>
      <c r="R37" s="1">
        <v>3</v>
      </c>
      <c r="S37" s="1">
        <v>2</v>
      </c>
      <c r="T37" s="1">
        <v>3</v>
      </c>
      <c r="U37" s="1">
        <v>2</v>
      </c>
      <c r="V37" s="1">
        <v>70</v>
      </c>
      <c r="W37" s="1">
        <f t="shared" si="3"/>
        <v>10</v>
      </c>
      <c r="X37" s="2">
        <f t="shared" si="4"/>
        <v>70</v>
      </c>
      <c r="Y37" s="1" t="s">
        <v>20</v>
      </c>
      <c r="AF37" s="1" t="s">
        <v>52</v>
      </c>
      <c r="AG37" s="1">
        <v>3</v>
      </c>
      <c r="AH37" s="1">
        <v>3</v>
      </c>
      <c r="AI37" s="1">
        <v>3</v>
      </c>
      <c r="AJ37" s="1">
        <v>4</v>
      </c>
      <c r="AK37" s="1">
        <v>70</v>
      </c>
      <c r="AL37" s="1">
        <f t="shared" si="6"/>
        <v>13</v>
      </c>
      <c r="AM37" s="2">
        <f t="shared" si="7"/>
        <v>91</v>
      </c>
      <c r="AN37" s="1" t="s">
        <v>22</v>
      </c>
    </row>
    <row r="38" spans="2:40" ht="15.75" x14ac:dyDescent="0.25">
      <c r="B38" s="1" t="s">
        <v>53</v>
      </c>
      <c r="C38" s="1">
        <v>3</v>
      </c>
      <c r="D38" s="1">
        <v>2</v>
      </c>
      <c r="E38" s="1">
        <v>3</v>
      </c>
      <c r="F38" s="1">
        <v>1</v>
      </c>
      <c r="G38" s="1">
        <v>70</v>
      </c>
      <c r="H38" s="1">
        <f t="shared" si="0"/>
        <v>9</v>
      </c>
      <c r="I38" s="2">
        <f t="shared" si="1"/>
        <v>63</v>
      </c>
      <c r="J38" s="1" t="s">
        <v>19</v>
      </c>
      <c r="Q38" s="1" t="s">
        <v>53</v>
      </c>
      <c r="R38" s="1">
        <v>3</v>
      </c>
      <c r="S38" s="1">
        <v>2</v>
      </c>
      <c r="T38" s="1">
        <v>3</v>
      </c>
      <c r="U38" s="1">
        <v>2</v>
      </c>
      <c r="V38" s="1">
        <v>70</v>
      </c>
      <c r="W38" s="1">
        <f t="shared" si="3"/>
        <v>10</v>
      </c>
      <c r="X38" s="2">
        <f t="shared" si="4"/>
        <v>70</v>
      </c>
      <c r="Y38" s="1" t="s">
        <v>20</v>
      </c>
      <c r="AF38" s="1" t="s">
        <v>53</v>
      </c>
      <c r="AG38" s="1">
        <v>3</v>
      </c>
      <c r="AH38" s="1">
        <v>3</v>
      </c>
      <c r="AI38" s="1">
        <v>3</v>
      </c>
      <c r="AJ38" s="1">
        <v>3</v>
      </c>
      <c r="AK38" s="1">
        <v>70</v>
      </c>
      <c r="AL38" s="1">
        <f t="shared" si="6"/>
        <v>12</v>
      </c>
      <c r="AM38" s="2">
        <f t="shared" si="7"/>
        <v>84</v>
      </c>
      <c r="AN38" s="1" t="s">
        <v>20</v>
      </c>
    </row>
    <row r="39" spans="2:40" ht="15.75" x14ac:dyDescent="0.25">
      <c r="B39" s="1" t="s">
        <v>54</v>
      </c>
      <c r="C39" s="1">
        <v>1</v>
      </c>
      <c r="D39" s="1">
        <v>3</v>
      </c>
      <c r="E39" s="1">
        <v>2</v>
      </c>
      <c r="F39" s="1">
        <v>2</v>
      </c>
      <c r="G39" s="1">
        <v>70</v>
      </c>
      <c r="H39" s="1">
        <f t="shared" si="0"/>
        <v>8</v>
      </c>
      <c r="I39" s="2">
        <f t="shared" si="1"/>
        <v>56</v>
      </c>
      <c r="J39" s="1" t="s">
        <v>19</v>
      </c>
      <c r="Q39" s="1" t="s">
        <v>54</v>
      </c>
      <c r="R39" s="1">
        <v>2</v>
      </c>
      <c r="S39" s="1">
        <v>2</v>
      </c>
      <c r="T39" s="1">
        <v>2</v>
      </c>
      <c r="U39" s="1">
        <v>3</v>
      </c>
      <c r="V39" s="1">
        <v>70</v>
      </c>
      <c r="W39" s="1">
        <f t="shared" si="3"/>
        <v>9</v>
      </c>
      <c r="X39" s="2">
        <f t="shared" si="4"/>
        <v>63</v>
      </c>
      <c r="Y39" s="1" t="s">
        <v>19</v>
      </c>
      <c r="AF39" s="1" t="s">
        <v>54</v>
      </c>
      <c r="AG39" s="1">
        <v>2</v>
      </c>
      <c r="AH39" s="1">
        <v>3</v>
      </c>
      <c r="AI39" s="1">
        <v>3</v>
      </c>
      <c r="AJ39" s="1">
        <v>3</v>
      </c>
      <c r="AK39" s="1">
        <v>70</v>
      </c>
      <c r="AL39" s="1">
        <f t="shared" si="6"/>
        <v>11</v>
      </c>
      <c r="AM39" s="2">
        <f t="shared" si="7"/>
        <v>77</v>
      </c>
      <c r="AN39" s="1" t="s">
        <v>20</v>
      </c>
    </row>
    <row r="40" spans="2:40" ht="15.75" x14ac:dyDescent="0.25">
      <c r="B40" s="1" t="s">
        <v>55</v>
      </c>
      <c r="C40" s="1">
        <v>3</v>
      </c>
      <c r="D40" s="1">
        <v>2</v>
      </c>
      <c r="E40" s="1">
        <v>3</v>
      </c>
      <c r="F40" s="1">
        <v>2</v>
      </c>
      <c r="G40" s="1">
        <v>70</v>
      </c>
      <c r="H40" s="1">
        <f t="shared" si="0"/>
        <v>10</v>
      </c>
      <c r="I40" s="2">
        <f t="shared" si="1"/>
        <v>70</v>
      </c>
      <c r="J40" s="1" t="s">
        <v>19</v>
      </c>
      <c r="Q40" s="1" t="s">
        <v>55</v>
      </c>
      <c r="R40" s="1">
        <v>3</v>
      </c>
      <c r="S40" s="1">
        <v>3</v>
      </c>
      <c r="T40" s="1">
        <v>3</v>
      </c>
      <c r="U40" s="1">
        <v>3</v>
      </c>
      <c r="V40" s="1">
        <v>70</v>
      </c>
      <c r="W40" s="1">
        <f t="shared" si="3"/>
        <v>12</v>
      </c>
      <c r="X40" s="2">
        <f t="shared" si="4"/>
        <v>84</v>
      </c>
      <c r="Y40" s="1" t="s">
        <v>20</v>
      </c>
      <c r="AF40" s="1" t="s">
        <v>55</v>
      </c>
      <c r="AG40" s="1">
        <v>3</v>
      </c>
      <c r="AH40" s="1">
        <v>3</v>
      </c>
      <c r="AI40" s="1">
        <v>3</v>
      </c>
      <c r="AJ40" s="1">
        <v>3</v>
      </c>
      <c r="AK40" s="1">
        <v>70</v>
      </c>
      <c r="AL40" s="1">
        <f t="shared" si="6"/>
        <v>12</v>
      </c>
      <c r="AM40" s="2">
        <f t="shared" si="7"/>
        <v>84</v>
      </c>
      <c r="AN40" s="1" t="s">
        <v>20</v>
      </c>
    </row>
    <row r="41" spans="2:40" ht="15.75" x14ac:dyDescent="0.25">
      <c r="B41" s="1" t="s">
        <v>56</v>
      </c>
      <c r="C41" s="1">
        <v>1</v>
      </c>
      <c r="D41" s="1">
        <v>2</v>
      </c>
      <c r="E41" s="1">
        <v>1</v>
      </c>
      <c r="F41" s="1">
        <v>2</v>
      </c>
      <c r="G41" s="1">
        <v>70</v>
      </c>
      <c r="H41" s="1">
        <f t="shared" si="0"/>
        <v>6</v>
      </c>
      <c r="I41" s="2">
        <f t="shared" si="1"/>
        <v>42</v>
      </c>
      <c r="J41" s="1" t="s">
        <v>18</v>
      </c>
      <c r="Q41" s="1" t="s">
        <v>56</v>
      </c>
      <c r="R41" s="1">
        <v>2</v>
      </c>
      <c r="S41" s="1">
        <v>2</v>
      </c>
      <c r="T41" s="1">
        <v>2</v>
      </c>
      <c r="U41" s="1">
        <v>3</v>
      </c>
      <c r="V41" s="1">
        <v>70</v>
      </c>
      <c r="W41" s="1">
        <f t="shared" si="3"/>
        <v>9</v>
      </c>
      <c r="X41" s="2">
        <f t="shared" si="4"/>
        <v>63</v>
      </c>
      <c r="Y41" s="1" t="s">
        <v>19</v>
      </c>
      <c r="AF41" s="1" t="s">
        <v>56</v>
      </c>
      <c r="AG41" s="1">
        <v>3</v>
      </c>
      <c r="AH41" s="1">
        <v>3</v>
      </c>
      <c r="AI41" s="1">
        <v>3</v>
      </c>
      <c r="AJ41" s="1">
        <v>3</v>
      </c>
      <c r="AK41" s="1">
        <v>70</v>
      </c>
      <c r="AL41" s="1">
        <f t="shared" si="6"/>
        <v>12</v>
      </c>
      <c r="AM41" s="2">
        <f t="shared" si="7"/>
        <v>84</v>
      </c>
      <c r="AN41" s="1" t="s">
        <v>20</v>
      </c>
    </row>
    <row r="42" spans="2:40" ht="15.75" x14ac:dyDescent="0.25">
      <c r="B42" s="1" t="s">
        <v>57</v>
      </c>
      <c r="C42" s="1">
        <v>2</v>
      </c>
      <c r="D42" s="1">
        <v>2</v>
      </c>
      <c r="E42" s="1">
        <v>3</v>
      </c>
      <c r="F42" s="1">
        <v>2</v>
      </c>
      <c r="G42" s="1">
        <v>70</v>
      </c>
      <c r="H42" s="1">
        <f t="shared" si="0"/>
        <v>9</v>
      </c>
      <c r="I42" s="2">
        <f t="shared" si="1"/>
        <v>63</v>
      </c>
      <c r="J42" s="1" t="s">
        <v>19</v>
      </c>
      <c r="Q42" s="1" t="s">
        <v>57</v>
      </c>
      <c r="R42" s="1">
        <v>3</v>
      </c>
      <c r="S42" s="1">
        <v>2</v>
      </c>
      <c r="T42" s="1">
        <v>3</v>
      </c>
      <c r="U42" s="1">
        <v>3</v>
      </c>
      <c r="V42" s="1">
        <v>70</v>
      </c>
      <c r="W42" s="1">
        <f t="shared" si="3"/>
        <v>11</v>
      </c>
      <c r="X42" s="2">
        <f t="shared" si="4"/>
        <v>77</v>
      </c>
      <c r="Y42" s="1" t="s">
        <v>20</v>
      </c>
      <c r="AF42" s="1" t="s">
        <v>57</v>
      </c>
      <c r="AG42" s="1">
        <v>3</v>
      </c>
      <c r="AH42" s="1">
        <v>3</v>
      </c>
      <c r="AI42" s="1">
        <v>3</v>
      </c>
      <c r="AJ42" s="1">
        <v>3</v>
      </c>
      <c r="AK42" s="1">
        <v>70</v>
      </c>
      <c r="AL42" s="1">
        <f t="shared" si="6"/>
        <v>12</v>
      </c>
      <c r="AM42" s="2">
        <f t="shared" si="7"/>
        <v>84</v>
      </c>
      <c r="AN42" s="1" t="s">
        <v>20</v>
      </c>
    </row>
    <row r="43" spans="2:40" ht="15.75" x14ac:dyDescent="0.25">
      <c r="B43" s="9" t="s">
        <v>15</v>
      </c>
      <c r="C43" s="10"/>
      <c r="D43" s="10"/>
      <c r="E43" s="10"/>
      <c r="F43" s="10"/>
      <c r="G43" s="10"/>
      <c r="H43" s="11"/>
      <c r="I43" s="6">
        <f>AVERAGE(I7:I42)</f>
        <v>63</v>
      </c>
      <c r="J43" s="1" t="s">
        <v>19</v>
      </c>
      <c r="Q43" s="9" t="s">
        <v>15</v>
      </c>
      <c r="R43" s="10"/>
      <c r="S43" s="10"/>
      <c r="T43" s="10"/>
      <c r="U43" s="10"/>
      <c r="V43" s="10"/>
      <c r="W43" s="11"/>
      <c r="X43" s="6">
        <f>AVERAGE(X7:X42)</f>
        <v>77.388888888888886</v>
      </c>
      <c r="Y43" s="1" t="s">
        <v>20</v>
      </c>
      <c r="AF43" s="9" t="s">
        <v>15</v>
      </c>
      <c r="AG43" s="10"/>
      <c r="AH43" s="10"/>
      <c r="AI43" s="10"/>
      <c r="AJ43" s="10"/>
      <c r="AK43" s="10"/>
      <c r="AL43" s="11"/>
      <c r="AM43" s="6">
        <f>AVERAGE(AM7:AM42)</f>
        <v>87.888888888888886</v>
      </c>
      <c r="AN43" s="1" t="s">
        <v>22</v>
      </c>
    </row>
    <row r="46" spans="2:40" ht="15.75" x14ac:dyDescent="0.25">
      <c r="B46" s="4"/>
    </row>
    <row r="48" spans="2:40" ht="15.75" x14ac:dyDescent="0.25">
      <c r="B48" s="17"/>
      <c r="C48" s="18"/>
      <c r="D48" s="18"/>
      <c r="E48" s="18"/>
      <c r="F48" s="18"/>
      <c r="G48" s="17"/>
      <c r="H48" s="17"/>
      <c r="I48" s="19"/>
      <c r="J48" s="17"/>
      <c r="K48" s="20"/>
      <c r="L48" s="20"/>
      <c r="M48" s="20"/>
      <c r="N48" s="20"/>
      <c r="O48" s="20"/>
    </row>
    <row r="49" spans="2:15" ht="15.75" x14ac:dyDescent="0.25">
      <c r="B49" s="17"/>
      <c r="C49" s="21"/>
      <c r="D49" s="21"/>
      <c r="E49" s="21"/>
      <c r="F49" s="21"/>
      <c r="G49" s="17"/>
      <c r="H49" s="17"/>
      <c r="I49" s="19"/>
      <c r="J49" s="17"/>
      <c r="K49" s="20"/>
      <c r="L49" s="21"/>
      <c r="M49" s="21"/>
      <c r="N49" s="21"/>
      <c r="O49" s="21"/>
    </row>
    <row r="50" spans="2:15" ht="15.75" x14ac:dyDescent="0.25">
      <c r="B50" s="22"/>
      <c r="C50" s="22"/>
      <c r="D50" s="22"/>
      <c r="E50" s="22"/>
      <c r="F50" s="22"/>
      <c r="G50" s="22"/>
      <c r="H50" s="22"/>
      <c r="I50" s="23"/>
      <c r="J50" s="22"/>
      <c r="K50" s="20"/>
      <c r="L50" s="22"/>
      <c r="M50" s="22"/>
      <c r="N50" s="22"/>
      <c r="O50" s="24"/>
    </row>
    <row r="51" spans="2:15" ht="15.75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0"/>
      <c r="L51" s="22"/>
      <c r="M51" s="22"/>
      <c r="N51" s="22"/>
      <c r="O51" s="24"/>
    </row>
    <row r="52" spans="2:15" ht="15.75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0"/>
      <c r="L52" s="22"/>
      <c r="M52" s="22"/>
      <c r="N52" s="22"/>
      <c r="O52" s="24"/>
    </row>
    <row r="53" spans="2:15" ht="15.75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0"/>
      <c r="L53" s="22"/>
      <c r="M53" s="22"/>
      <c r="N53" s="22"/>
      <c r="O53" s="24"/>
    </row>
    <row r="54" spans="2:15" ht="15.75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0"/>
      <c r="L54" s="25"/>
      <c r="M54" s="25"/>
      <c r="N54" s="22"/>
      <c r="O54" s="24"/>
    </row>
    <row r="55" spans="2:15" ht="15.75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0"/>
      <c r="L55" s="20"/>
      <c r="M55" s="20"/>
      <c r="N55" s="20"/>
      <c r="O55" s="20"/>
    </row>
    <row r="56" spans="2:15" ht="15.75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0"/>
      <c r="L56" s="20"/>
      <c r="M56" s="20"/>
      <c r="N56" s="20"/>
      <c r="O56" s="20"/>
    </row>
    <row r="57" spans="2:15" ht="15.75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0"/>
      <c r="L57" s="20"/>
      <c r="M57" s="20"/>
      <c r="N57" s="20"/>
      <c r="O57" s="20"/>
    </row>
    <row r="58" spans="2:15" ht="15.75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0"/>
      <c r="L58" s="20"/>
      <c r="M58" s="20"/>
      <c r="N58" s="20"/>
      <c r="O58" s="20"/>
    </row>
    <row r="59" spans="2:15" ht="15.75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6"/>
      <c r="L59" s="20"/>
      <c r="M59" s="20"/>
      <c r="N59" s="20"/>
      <c r="O59" s="20"/>
    </row>
    <row r="60" spans="2:15" ht="15.75" x14ac:dyDescent="0.25">
      <c r="B60" s="27"/>
      <c r="C60" s="27"/>
      <c r="D60" s="27"/>
      <c r="E60" s="27"/>
      <c r="F60" s="27"/>
      <c r="G60" s="27"/>
      <c r="H60" s="27"/>
      <c r="I60" s="28"/>
      <c r="J60" s="22"/>
      <c r="K60" s="20"/>
      <c r="L60" s="20"/>
      <c r="M60" s="20"/>
      <c r="N60" s="20"/>
      <c r="O60" s="20"/>
    </row>
    <row r="61" spans="2:15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2:15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2:15" ht="15.75" x14ac:dyDescent="0.25">
      <c r="B63" s="2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2:15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2:15" ht="15.75" x14ac:dyDescent="0.25">
      <c r="B65" s="17"/>
      <c r="C65" s="18"/>
      <c r="D65" s="18"/>
      <c r="E65" s="18"/>
      <c r="F65" s="18"/>
      <c r="G65" s="17"/>
      <c r="H65" s="17"/>
      <c r="I65" s="19"/>
      <c r="J65" s="17"/>
      <c r="K65" s="20"/>
      <c r="L65" s="20"/>
      <c r="M65" s="20"/>
      <c r="N65" s="20"/>
      <c r="O65" s="20"/>
    </row>
    <row r="66" spans="2:15" ht="15.75" x14ac:dyDescent="0.25">
      <c r="B66" s="17"/>
      <c r="C66" s="21"/>
      <c r="D66" s="21"/>
      <c r="E66" s="21"/>
      <c r="F66" s="21"/>
      <c r="G66" s="17"/>
      <c r="H66" s="17"/>
      <c r="I66" s="19"/>
      <c r="J66" s="17"/>
      <c r="K66" s="20"/>
      <c r="L66" s="21"/>
      <c r="M66" s="21"/>
      <c r="N66" s="21"/>
      <c r="O66" s="21"/>
    </row>
    <row r="67" spans="2:15" ht="15.75" x14ac:dyDescent="0.25">
      <c r="B67" s="22"/>
      <c r="C67" s="22"/>
      <c r="D67" s="22"/>
      <c r="E67" s="22"/>
      <c r="F67" s="22"/>
      <c r="G67" s="22"/>
      <c r="H67" s="22"/>
      <c r="I67" s="23"/>
      <c r="J67" s="22"/>
      <c r="K67" s="20"/>
      <c r="L67" s="22"/>
      <c r="M67" s="22"/>
      <c r="N67" s="22"/>
      <c r="O67" s="24"/>
    </row>
    <row r="68" spans="2:15" ht="15.75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0"/>
      <c r="L68" s="22"/>
      <c r="M68" s="22"/>
      <c r="N68" s="22"/>
      <c r="O68" s="24"/>
    </row>
    <row r="69" spans="2:15" ht="15.75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0"/>
      <c r="L69" s="22"/>
      <c r="M69" s="22"/>
      <c r="N69" s="22"/>
      <c r="O69" s="24"/>
    </row>
    <row r="70" spans="2:15" ht="15.75" x14ac:dyDescent="0.25">
      <c r="B70" s="22"/>
      <c r="C70" s="22"/>
      <c r="D70" s="22"/>
      <c r="E70" s="22"/>
      <c r="F70" s="22"/>
      <c r="G70" s="22"/>
      <c r="H70" s="22"/>
      <c r="I70" s="22"/>
      <c r="J70" s="22"/>
      <c r="K70" s="20"/>
      <c r="L70" s="22"/>
      <c r="M70" s="22"/>
      <c r="N70" s="22"/>
      <c r="O70" s="24"/>
    </row>
    <row r="71" spans="2:15" ht="15.75" x14ac:dyDescent="0.25">
      <c r="B71" s="22"/>
      <c r="C71" s="22"/>
      <c r="D71" s="22"/>
      <c r="E71" s="22"/>
      <c r="F71" s="22"/>
      <c r="G71" s="22"/>
      <c r="H71" s="22"/>
      <c r="I71" s="22"/>
      <c r="J71" s="22"/>
      <c r="K71" s="20"/>
      <c r="L71" s="25"/>
      <c r="M71" s="25"/>
      <c r="N71" s="22"/>
      <c r="O71" s="24"/>
    </row>
    <row r="72" spans="2:15" ht="15.75" x14ac:dyDescent="0.25">
      <c r="B72" s="22"/>
      <c r="C72" s="22"/>
      <c r="D72" s="22"/>
      <c r="E72" s="22"/>
      <c r="F72" s="22"/>
      <c r="G72" s="22"/>
      <c r="H72" s="22"/>
      <c r="I72" s="22"/>
      <c r="J72" s="22"/>
      <c r="K72" s="20"/>
      <c r="L72" s="20"/>
      <c r="M72" s="20"/>
      <c r="N72" s="20"/>
      <c r="O72" s="20"/>
    </row>
    <row r="73" spans="2:15" ht="15.75" x14ac:dyDescent="0.25">
      <c r="B73" s="22"/>
      <c r="C73" s="22"/>
      <c r="D73" s="22"/>
      <c r="E73" s="22"/>
      <c r="F73" s="22"/>
      <c r="G73" s="22"/>
      <c r="H73" s="22"/>
      <c r="I73" s="22"/>
      <c r="J73" s="22"/>
      <c r="K73" s="20"/>
      <c r="L73" s="20"/>
      <c r="M73" s="20"/>
      <c r="N73" s="20"/>
      <c r="O73" s="20"/>
    </row>
    <row r="74" spans="2:15" ht="15.75" x14ac:dyDescent="0.25">
      <c r="B74" s="22"/>
      <c r="C74" s="22"/>
      <c r="D74" s="22"/>
      <c r="E74" s="22"/>
      <c r="F74" s="22"/>
      <c r="G74" s="22"/>
      <c r="H74" s="22"/>
      <c r="I74" s="22"/>
      <c r="J74" s="22"/>
      <c r="K74" s="20"/>
      <c r="L74" s="20"/>
      <c r="M74" s="20"/>
      <c r="N74" s="20"/>
      <c r="O74" s="20"/>
    </row>
    <row r="75" spans="2:15" ht="15.75" x14ac:dyDescent="0.25">
      <c r="B75" s="22"/>
      <c r="C75" s="22"/>
      <c r="D75" s="22"/>
      <c r="E75" s="22"/>
      <c r="F75" s="22"/>
      <c r="G75" s="22"/>
      <c r="H75" s="22"/>
      <c r="I75" s="22"/>
      <c r="J75" s="22"/>
      <c r="K75" s="20"/>
      <c r="L75" s="20"/>
      <c r="M75" s="20"/>
      <c r="N75" s="20"/>
      <c r="O75" s="20"/>
    </row>
    <row r="76" spans="2:15" ht="15.75" x14ac:dyDescent="0.25">
      <c r="B76" s="22"/>
      <c r="C76" s="22"/>
      <c r="D76" s="22"/>
      <c r="E76" s="22"/>
      <c r="F76" s="22"/>
      <c r="G76" s="22"/>
      <c r="H76" s="22"/>
      <c r="I76" s="22"/>
      <c r="J76" s="22"/>
      <c r="K76" s="26"/>
      <c r="L76" s="20"/>
      <c r="M76" s="20"/>
      <c r="N76" s="20"/>
      <c r="O76" s="20"/>
    </row>
    <row r="77" spans="2:15" ht="15.75" x14ac:dyDescent="0.25">
      <c r="B77" s="27"/>
      <c r="C77" s="27"/>
      <c r="D77" s="27"/>
      <c r="E77" s="27"/>
      <c r="F77" s="27"/>
      <c r="G77" s="27"/>
      <c r="H77" s="27"/>
      <c r="I77" s="28"/>
      <c r="J77" s="22"/>
      <c r="K77" s="20"/>
      <c r="L77" s="20"/>
      <c r="M77" s="20"/>
      <c r="N77" s="20"/>
      <c r="O77" s="20"/>
    </row>
  </sheetData>
  <mergeCells count="40">
    <mergeCell ref="AP11:AQ11"/>
    <mergeCell ref="AF43:AL43"/>
    <mergeCell ref="AG5:AJ5"/>
    <mergeCell ref="AK5:AK6"/>
    <mergeCell ref="AL5:AL6"/>
    <mergeCell ref="AM5:AM6"/>
    <mergeCell ref="AN5:AN6"/>
    <mergeCell ref="X5:X6"/>
    <mergeCell ref="Y5:Y6"/>
    <mergeCell ref="AA11:AB11"/>
    <mergeCell ref="Q43:W43"/>
    <mergeCell ref="AF5:AF6"/>
    <mergeCell ref="J5:J6"/>
    <mergeCell ref="Q5:Q6"/>
    <mergeCell ref="R5:U5"/>
    <mergeCell ref="V5:V6"/>
    <mergeCell ref="W5:W6"/>
    <mergeCell ref="C5:F5"/>
    <mergeCell ref="B5:B6"/>
    <mergeCell ref="G5:G6"/>
    <mergeCell ref="H5:H6"/>
    <mergeCell ref="I5:I6"/>
    <mergeCell ref="L11:M11"/>
    <mergeCell ref="B43:H43"/>
    <mergeCell ref="B48:B49"/>
    <mergeCell ref="C48:F48"/>
    <mergeCell ref="G48:G49"/>
    <mergeCell ref="H48:H49"/>
    <mergeCell ref="I48:I49"/>
    <mergeCell ref="J48:J49"/>
    <mergeCell ref="L71:M71"/>
    <mergeCell ref="B77:H77"/>
    <mergeCell ref="L54:M54"/>
    <mergeCell ref="B60:H60"/>
    <mergeCell ref="B65:B66"/>
    <mergeCell ref="C65:F65"/>
    <mergeCell ref="G65:G66"/>
    <mergeCell ref="H65:H66"/>
    <mergeCell ref="I65:I66"/>
    <mergeCell ref="J65:J6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2019-04-07T04:39:15Z</dcterms:created>
  <dcterms:modified xsi:type="dcterms:W3CDTF">2019-04-14T13:51:58Z</dcterms:modified>
</cp:coreProperties>
</file>