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is\New folder\Data\"/>
    </mc:Choice>
  </mc:AlternateContent>
  <xr:revisionPtr revIDLastSave="0" documentId="13_ncr:1_{5C584F2B-6D69-4B1D-9D55-446959F1BA8F}" xr6:coauthVersionLast="45" xr6:coauthVersionMax="45" xr10:uidLastSave="{00000000-0000-0000-0000-000000000000}"/>
  <bookViews>
    <workbookView xWindow="-120" yWindow="-120" windowWidth="20730" windowHeight="11160" xr2:uid="{77339223-EACE-48E7-A334-E06618BA1FC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4" i="1"/>
  <c r="D6" i="1"/>
  <c r="D3" i="1"/>
  <c r="D2" i="1"/>
  <c r="N25" i="1"/>
  <c r="C7" i="1"/>
  <c r="B7" i="1"/>
  <c r="D7" i="1" l="1"/>
  <c r="D8" i="1"/>
</calcChain>
</file>

<file path=xl/sharedStrings.xml><?xml version="1.0" encoding="utf-8"?>
<sst xmlns="http://schemas.openxmlformats.org/spreadsheetml/2006/main" count="35" uniqueCount="25">
  <si>
    <t>Nama</t>
  </si>
  <si>
    <t>Pretest</t>
  </si>
  <si>
    <t>Posttest</t>
  </si>
  <si>
    <t>Latifah A.</t>
  </si>
  <si>
    <t>Nabila Adhzania W. A.</t>
  </si>
  <si>
    <t>Kenasta Aulia</t>
  </si>
  <si>
    <t>Resi Windu J.A.</t>
  </si>
  <si>
    <t>Ratna Rachmawati</t>
  </si>
  <si>
    <t>Angket Guru</t>
  </si>
  <si>
    <t>Angket Respon Siswa</t>
  </si>
  <si>
    <t>Respon Terhadap Media</t>
  </si>
  <si>
    <t>Respon Terhadap Kegiatan Pembelajaran</t>
  </si>
  <si>
    <t>No.</t>
  </si>
  <si>
    <t>Kelas Percobaan 1</t>
  </si>
  <si>
    <t>Kelas Percobaan 2</t>
  </si>
  <si>
    <t>Rata-rata</t>
  </si>
  <si>
    <t>rata-rata</t>
  </si>
  <si>
    <t>n-gain</t>
  </si>
  <si>
    <t>positif</t>
  </si>
  <si>
    <t>negatif</t>
  </si>
  <si>
    <t>% respon positif</t>
  </si>
  <si>
    <t>% respon negatif</t>
  </si>
  <si>
    <t>ketuntasan belajar</t>
  </si>
  <si>
    <t>Tuntas</t>
  </si>
  <si>
    <t>n-gain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</si>
</sst>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67D0-046C-458B-AC3C-7B004E5B6323}">
  <dimension ref="A1:U25"/>
  <sheetViews>
    <sheetView tabSelected="1" workbookViewId="0">
      <selection activeCell="K24" sqref="K24"/>
    </sheetView>
  </sheetViews>
  <sheetFormatPr defaultRowHeight="15.75" x14ac:dyDescent="0.25"/>
  <cols>
    <col min="1" max="1" width="20.7109375" style="1" bestFit="1" customWidth="1"/>
    <col min="2" max="2" width="9.7109375" style="1" bestFit="1" customWidth="1"/>
    <col min="3" max="3" width="9.140625" style="1"/>
    <col min="4" max="4" width="13.7109375" style="1" bestFit="1" customWidth="1"/>
    <col min="5" max="5" width="16.7109375" style="1" bestFit="1" customWidth="1"/>
    <col min="6" max="18" width="9.140625" style="1"/>
    <col min="19" max="19" width="4.42578125" style="1" bestFit="1" customWidth="1"/>
    <col min="20" max="21" width="17.85546875" style="1" bestFit="1" customWidth="1"/>
    <col min="22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17</v>
      </c>
      <c r="E1" s="1" t="s">
        <v>22</v>
      </c>
      <c r="S1" s="1" t="s">
        <v>12</v>
      </c>
      <c r="T1" s="1" t="s">
        <v>13</v>
      </c>
      <c r="U1" s="1" t="s">
        <v>14</v>
      </c>
    </row>
    <row r="2" spans="1:21" x14ac:dyDescent="0.25">
      <c r="A2" s="1" t="s">
        <v>3</v>
      </c>
      <c r="B2" s="1">
        <v>57.1</v>
      </c>
      <c r="C2" s="1">
        <v>85.7</v>
      </c>
      <c r="D2" s="1">
        <f>(C2-B2)/(100-B2)</f>
        <v>0.66666666666666674</v>
      </c>
      <c r="E2" s="1" t="s">
        <v>23</v>
      </c>
      <c r="S2" s="1">
        <v>1</v>
      </c>
      <c r="T2" s="1">
        <v>57.1</v>
      </c>
      <c r="U2" s="1">
        <v>85.7</v>
      </c>
    </row>
    <row r="3" spans="1:21" x14ac:dyDescent="0.25">
      <c r="A3" s="1" t="s">
        <v>4</v>
      </c>
      <c r="B3" s="1">
        <v>57.1</v>
      </c>
      <c r="C3" s="1">
        <v>85.7</v>
      </c>
      <c r="D3" s="1">
        <f>(C3-B3)/(100-B3)</f>
        <v>0.66666666666666674</v>
      </c>
      <c r="E3" s="1" t="s">
        <v>23</v>
      </c>
      <c r="S3" s="1">
        <v>2</v>
      </c>
      <c r="T3" s="1">
        <v>57.1</v>
      </c>
      <c r="U3" s="1">
        <v>85.7</v>
      </c>
    </row>
    <row r="4" spans="1:21" x14ac:dyDescent="0.25">
      <c r="A4" s="1" t="s">
        <v>5</v>
      </c>
      <c r="B4" s="1">
        <v>57.1</v>
      </c>
      <c r="C4" s="1">
        <v>85.7</v>
      </c>
      <c r="D4" s="1">
        <f t="shared" ref="D4:D6" si="0">(C4-B4)/(100-B4)</f>
        <v>0.66666666666666674</v>
      </c>
      <c r="E4" s="1" t="s">
        <v>23</v>
      </c>
      <c r="S4" s="1">
        <v>3</v>
      </c>
      <c r="T4" s="1">
        <v>57.1</v>
      </c>
      <c r="U4" s="1">
        <v>85.7</v>
      </c>
    </row>
    <row r="5" spans="1:21" x14ac:dyDescent="0.25">
      <c r="A5" s="1" t="s">
        <v>6</v>
      </c>
      <c r="B5" s="1">
        <v>71.400000000000006</v>
      </c>
      <c r="C5" s="1">
        <v>100</v>
      </c>
      <c r="D5" s="1">
        <f>(C5-B5)/(100-B5)</f>
        <v>1</v>
      </c>
      <c r="E5" s="1" t="s">
        <v>23</v>
      </c>
      <c r="S5" s="1">
        <v>4</v>
      </c>
      <c r="T5" s="1">
        <v>57.1</v>
      </c>
      <c r="U5" s="1">
        <v>85.7</v>
      </c>
    </row>
    <row r="6" spans="1:21" x14ac:dyDescent="0.25">
      <c r="A6" s="1" t="s">
        <v>7</v>
      </c>
      <c r="B6" s="1">
        <v>71.400000000000006</v>
      </c>
      <c r="C6" s="1">
        <v>100</v>
      </c>
      <c r="D6" s="1">
        <f t="shared" si="0"/>
        <v>1</v>
      </c>
      <c r="E6" s="1" t="s">
        <v>23</v>
      </c>
      <c r="S6" s="1">
        <v>5</v>
      </c>
      <c r="T6" s="1">
        <v>57.1</v>
      </c>
      <c r="U6" s="1">
        <v>85.7</v>
      </c>
    </row>
    <row r="7" spans="1:21" x14ac:dyDescent="0.25">
      <c r="A7" s="1" t="s">
        <v>15</v>
      </c>
      <c r="B7" s="1">
        <f>(SUM(B2:B6))/5</f>
        <v>62.820000000000007</v>
      </c>
      <c r="C7" s="1">
        <f>(SUM(C2:C6))/5</f>
        <v>91.42</v>
      </c>
      <c r="D7" s="1">
        <f>(SUM(D2:D6))/5</f>
        <v>0.8</v>
      </c>
      <c r="S7" s="1">
        <v>6</v>
      </c>
      <c r="T7" s="1">
        <v>57.1</v>
      </c>
      <c r="U7" s="1">
        <v>85.7</v>
      </c>
    </row>
    <row r="8" spans="1:21" x14ac:dyDescent="0.25">
      <c r="D8" s="1">
        <f>(C7-B7)/(100-B7)</f>
        <v>0.76923076923076927</v>
      </c>
      <c r="S8" s="1">
        <v>7</v>
      </c>
      <c r="T8" s="1">
        <v>57.1</v>
      </c>
      <c r="U8" s="1">
        <v>85.7</v>
      </c>
    </row>
    <row r="9" spans="1:21" x14ac:dyDescent="0.25">
      <c r="D9" s="1" t="s">
        <v>24</v>
      </c>
      <c r="S9" s="1">
        <v>8</v>
      </c>
      <c r="T9" s="1">
        <v>57.1</v>
      </c>
      <c r="U9" s="1">
        <v>85.7</v>
      </c>
    </row>
    <row r="11" spans="1:21" x14ac:dyDescent="0.25">
      <c r="A11" s="1" t="s">
        <v>9</v>
      </c>
      <c r="B11" s="2" t="s">
        <v>10</v>
      </c>
      <c r="C11" s="2"/>
      <c r="D11" s="2"/>
      <c r="E11" s="2"/>
      <c r="F11" s="2"/>
      <c r="G11" s="2"/>
      <c r="H11" s="2"/>
      <c r="I11" s="2" t="s">
        <v>11</v>
      </c>
      <c r="J11" s="2"/>
      <c r="K11" s="2"/>
      <c r="L11" s="2"/>
      <c r="M11" s="2"/>
      <c r="N11" s="2"/>
      <c r="O11" s="2"/>
    </row>
    <row r="12" spans="1:21" x14ac:dyDescent="0.25">
      <c r="A12" s="1" t="s">
        <v>12</v>
      </c>
      <c r="B12" s="1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1</v>
      </c>
      <c r="J12" s="1">
        <v>2</v>
      </c>
      <c r="K12" s="1">
        <v>3</v>
      </c>
      <c r="L12" s="1">
        <v>4</v>
      </c>
      <c r="M12" s="1">
        <v>5</v>
      </c>
      <c r="N12" s="1">
        <v>6</v>
      </c>
      <c r="O12" s="1">
        <v>7</v>
      </c>
    </row>
    <row r="13" spans="1:21" x14ac:dyDescent="0.25">
      <c r="A13" s="1" t="s">
        <v>3</v>
      </c>
      <c r="B13" s="1">
        <v>2</v>
      </c>
      <c r="C13" s="1">
        <v>2</v>
      </c>
      <c r="D13" s="1">
        <v>2</v>
      </c>
      <c r="E13" s="1">
        <v>2</v>
      </c>
      <c r="F13" s="1">
        <v>1</v>
      </c>
      <c r="G13" s="1">
        <v>1</v>
      </c>
      <c r="H13" s="1">
        <v>2</v>
      </c>
      <c r="I13" s="1">
        <v>3</v>
      </c>
      <c r="J13" s="1">
        <v>3</v>
      </c>
      <c r="K13" s="1">
        <v>3</v>
      </c>
      <c r="L13" s="1">
        <v>3</v>
      </c>
      <c r="M13" s="1">
        <v>2</v>
      </c>
      <c r="N13" s="1">
        <v>2</v>
      </c>
      <c r="O13" s="1">
        <v>3</v>
      </c>
    </row>
    <row r="14" spans="1:21" x14ac:dyDescent="0.25">
      <c r="A14" s="1" t="s">
        <v>4</v>
      </c>
      <c r="B14" s="1">
        <v>2</v>
      </c>
      <c r="C14" s="1">
        <v>2</v>
      </c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3</v>
      </c>
      <c r="O14" s="1">
        <v>4</v>
      </c>
    </row>
    <row r="15" spans="1:21" x14ac:dyDescent="0.25">
      <c r="A15" s="1" t="s">
        <v>5</v>
      </c>
      <c r="B15" s="1">
        <v>2</v>
      </c>
      <c r="C15" s="1">
        <v>2</v>
      </c>
      <c r="D15" s="1">
        <v>2</v>
      </c>
      <c r="E15" s="1">
        <v>2</v>
      </c>
      <c r="F15" s="1">
        <v>2</v>
      </c>
      <c r="G15" s="1">
        <v>2</v>
      </c>
      <c r="H15" s="1">
        <v>2</v>
      </c>
      <c r="I15" s="1">
        <v>4</v>
      </c>
      <c r="J15" s="1">
        <v>3</v>
      </c>
      <c r="K15" s="1">
        <v>3</v>
      </c>
      <c r="L15" s="1">
        <v>4</v>
      </c>
      <c r="M15" s="1">
        <v>4</v>
      </c>
      <c r="N15" s="1">
        <v>4</v>
      </c>
      <c r="O15" s="1">
        <v>3</v>
      </c>
    </row>
    <row r="16" spans="1:21" x14ac:dyDescent="0.25">
      <c r="A16" s="1" t="s">
        <v>6</v>
      </c>
      <c r="B16" s="1">
        <v>2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3</v>
      </c>
      <c r="J16" s="1">
        <v>3</v>
      </c>
      <c r="K16" s="1">
        <v>3</v>
      </c>
      <c r="L16" s="1">
        <v>3</v>
      </c>
      <c r="M16" s="1">
        <v>3</v>
      </c>
      <c r="N16" s="1">
        <v>3</v>
      </c>
      <c r="O16" s="1">
        <v>3</v>
      </c>
    </row>
    <row r="17" spans="1:15" x14ac:dyDescent="0.25">
      <c r="A17" s="1" t="s">
        <v>7</v>
      </c>
      <c r="B17" s="1">
        <v>2</v>
      </c>
      <c r="C17" s="1">
        <v>2</v>
      </c>
      <c r="D17" s="1">
        <v>2</v>
      </c>
      <c r="E17" s="1">
        <v>2</v>
      </c>
      <c r="F17" s="1">
        <v>2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2</v>
      </c>
      <c r="M17" s="1">
        <v>3</v>
      </c>
      <c r="N17" s="1">
        <v>3</v>
      </c>
      <c r="O17" s="1">
        <v>3</v>
      </c>
    </row>
    <row r="18" spans="1:15" x14ac:dyDescent="0.25">
      <c r="A18" s="1" t="s">
        <v>18</v>
      </c>
      <c r="B18" s="1">
        <v>5</v>
      </c>
      <c r="C18" s="1">
        <v>5</v>
      </c>
      <c r="D18" s="1">
        <v>5</v>
      </c>
      <c r="E18" s="1">
        <v>5</v>
      </c>
      <c r="F18" s="1">
        <v>4</v>
      </c>
      <c r="G18" s="1">
        <v>4</v>
      </c>
      <c r="H18" s="1">
        <v>5</v>
      </c>
      <c r="I18" s="1">
        <v>5</v>
      </c>
      <c r="J18" s="1">
        <v>5</v>
      </c>
      <c r="K18" s="1">
        <v>5</v>
      </c>
      <c r="L18" s="1">
        <v>4</v>
      </c>
      <c r="M18" s="1">
        <v>4</v>
      </c>
      <c r="N18" s="1">
        <v>4</v>
      </c>
      <c r="O18" s="1">
        <v>5</v>
      </c>
    </row>
    <row r="19" spans="1:15" x14ac:dyDescent="0.25">
      <c r="A19" s="1" t="s">
        <v>19</v>
      </c>
      <c r="B19" s="1">
        <v>0</v>
      </c>
      <c r="C19" s="1">
        <v>0</v>
      </c>
      <c r="D19" s="1">
        <v>0</v>
      </c>
      <c r="E19" s="1">
        <v>0</v>
      </c>
      <c r="F19" s="1">
        <v>1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1</v>
      </c>
      <c r="M19" s="1">
        <v>1</v>
      </c>
      <c r="N19" s="1">
        <v>1</v>
      </c>
      <c r="O19" s="1">
        <v>0</v>
      </c>
    </row>
    <row r="20" spans="1:15" x14ac:dyDescent="0.25">
      <c r="A20" s="1" t="s">
        <v>20</v>
      </c>
      <c r="B20" s="1">
        <v>100</v>
      </c>
      <c r="C20" s="1">
        <v>100</v>
      </c>
      <c r="D20" s="1">
        <v>100</v>
      </c>
      <c r="E20" s="1">
        <v>100</v>
      </c>
      <c r="F20" s="1">
        <v>80</v>
      </c>
      <c r="G20" s="1">
        <v>80</v>
      </c>
      <c r="H20" s="1">
        <v>100</v>
      </c>
      <c r="I20" s="1">
        <v>100</v>
      </c>
      <c r="J20" s="1">
        <v>100</v>
      </c>
      <c r="K20" s="1">
        <v>100</v>
      </c>
      <c r="L20" s="1">
        <v>80</v>
      </c>
      <c r="M20" s="1">
        <v>80</v>
      </c>
      <c r="N20" s="1">
        <v>80</v>
      </c>
      <c r="O20" s="1">
        <v>100</v>
      </c>
    </row>
    <row r="21" spans="1:15" x14ac:dyDescent="0.25">
      <c r="A21" s="1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20</v>
      </c>
      <c r="G21" s="1">
        <v>20</v>
      </c>
      <c r="H21" s="1">
        <v>0</v>
      </c>
      <c r="I21" s="1">
        <v>0</v>
      </c>
      <c r="J21" s="1">
        <v>0</v>
      </c>
      <c r="K21" s="1">
        <v>0</v>
      </c>
      <c r="L21" s="1">
        <v>20</v>
      </c>
      <c r="M21" s="1">
        <v>20</v>
      </c>
      <c r="N21" s="1">
        <v>20</v>
      </c>
      <c r="O21" s="1">
        <v>0</v>
      </c>
    </row>
    <row r="25" spans="1:15" x14ac:dyDescent="0.25">
      <c r="A25" s="1" t="s">
        <v>8</v>
      </c>
      <c r="B25" s="1">
        <v>4</v>
      </c>
      <c r="C25" s="1">
        <v>4</v>
      </c>
      <c r="D25" s="1">
        <v>4</v>
      </c>
      <c r="E25" s="1">
        <v>4</v>
      </c>
      <c r="F25" s="1">
        <v>3</v>
      </c>
      <c r="G25" s="1">
        <v>4</v>
      </c>
      <c r="H25" s="1">
        <v>4</v>
      </c>
      <c r="I25" s="1">
        <v>4</v>
      </c>
      <c r="J25" s="1">
        <v>4</v>
      </c>
      <c r="K25" s="1">
        <v>4</v>
      </c>
      <c r="L25" s="1">
        <v>4</v>
      </c>
      <c r="M25" s="1" t="s">
        <v>16</v>
      </c>
      <c r="N25" s="1">
        <f>(SUM(B25:L25))/11</f>
        <v>3.9090909090909092</v>
      </c>
    </row>
  </sheetData>
  <mergeCells count="2">
    <mergeCell ref="I11:O11"/>
    <mergeCell ref="B11:H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2019-12-12T23:40:43Z</dcterms:created>
  <dcterms:modified xsi:type="dcterms:W3CDTF">2020-01-05T14:01:14Z</dcterms:modified>
</cp:coreProperties>
</file>